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F Facilities\Facilities\CIP\FY2021 CIP\Databases\Reconsideration\"/>
    </mc:Choice>
  </mc:AlternateContent>
  <bookViews>
    <workbookView xWindow="120" yWindow="60" windowWidth="13275" windowHeight="7005" tabRatio="604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List'!$B$2:$K$17</definedName>
    <definedName name="_xlnm._FilterDatabase" localSheetId="1" hidden="1">'Construction List Points'!$B$2:$AB$77</definedName>
    <definedName name="_xlnm._FilterDatabase" localSheetId="3" hidden="1">'Maintenance List Points'!$B$2:$AB$104</definedName>
    <definedName name="_xlnm._FilterDatabase" localSheetId="4" hidden="1">'Points by District'!$A$2:$AC$112</definedName>
    <definedName name="_xlnm.Print_Area" localSheetId="0">'Construction List'!$A$1:$K$17</definedName>
    <definedName name="_xlnm.Print_Area" localSheetId="1">'Construction List Points'!$A$1:$AB$16</definedName>
    <definedName name="_xlnm.Print_Area" localSheetId="2">'Maintenance List'!$A$1:$K$105</definedName>
    <definedName name="_xlnm.Print_Area" localSheetId="3">'Maintenance List Points'!$A$1:$AB$104</definedName>
    <definedName name="_xlnm.Print_Area" localSheetId="4">'Points by District'!$A$1:$AC$118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62913"/>
</workbook>
</file>

<file path=xl/calcChain.xml><?xml version="1.0" encoding="utf-8"?>
<calcChain xmlns="http://schemas.openxmlformats.org/spreadsheetml/2006/main">
  <c r="K5" i="6" l="1"/>
  <c r="K6" i="6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 s="1"/>
  <c r="K95" i="6" s="1"/>
  <c r="K96" i="6" s="1"/>
  <c r="K97" i="6" s="1"/>
  <c r="K98" i="6" s="1"/>
  <c r="K99" i="6" s="1"/>
  <c r="K100" i="6" s="1"/>
  <c r="K101" i="6" s="1"/>
  <c r="K102" i="6" s="1"/>
  <c r="K103" i="6" s="1"/>
  <c r="K104" i="6" s="1"/>
  <c r="K4" i="6"/>
  <c r="F17" i="4" l="1"/>
  <c r="H17" i="4"/>
  <c r="E105" i="6" l="1"/>
  <c r="F105" i="6"/>
  <c r="G105" i="6"/>
  <c r="H105" i="6"/>
  <c r="I105" i="6"/>
  <c r="J105" i="6"/>
  <c r="E17" i="4" l="1"/>
  <c r="G17" i="4"/>
  <c r="J17" i="4"/>
  <c r="I17" i="4"/>
</calcChain>
</file>

<file path=xl/sharedStrings.xml><?xml version="1.0" encoding="utf-8"?>
<sst xmlns="http://schemas.openxmlformats.org/spreadsheetml/2006/main" count="940" uniqueCount="200">
  <si>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</si>
  <si>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</si>
  <si>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</si>
  <si>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</si>
  <si>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</si>
  <si>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</si>
  <si>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</si>
  <si>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</si>
  <si>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</si>
  <si>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</si>
  <si>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</si>
  <si>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</si>
  <si>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</si>
  <si>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</si>
  <si>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</si>
  <si>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</si>
  <si>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</si>
  <si>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</si>
  <si>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</si>
  <si>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</si>
  <si>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</si>
  <si>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</si>
  <si>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</si>
  <si>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</si>
  <si>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</si>
  <si>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</si>
  <si>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</si>
  <si>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</si>
  <si>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</si>
  <si>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</si>
  <si>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</si>
  <si>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</si>
  <si>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</si>
  <si>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</si>
  <si>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</si>
  <si>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</si>
  <si>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Pribilof Island</t>
  </si>
  <si>
    <t>St. Paul K-12 School Roof Replacement and Structural Repairs</t>
  </si>
  <si>
    <t>Galena City</t>
  </si>
  <si>
    <t>Galena Interior Learning Academy Composite Building Renovation</t>
  </si>
  <si>
    <t>Kake City</t>
  </si>
  <si>
    <t>Kake Schools Heating Upgrades</t>
  </si>
  <si>
    <t>Craig City</t>
  </si>
  <si>
    <t>Craig Middle School Code and Security Improvements</t>
  </si>
  <si>
    <t>Anchorage</t>
  </si>
  <si>
    <t>West High School Roof Replacement</t>
  </si>
  <si>
    <t>Chugach</t>
  </si>
  <si>
    <t>Tatitlek K-12 School Renovation</t>
  </si>
  <si>
    <t>Denali Borough</t>
  </si>
  <si>
    <t>Anderson K-12 School Partial Roof Replacement</t>
  </si>
  <si>
    <t>Birchwood Elementary School Roof Replacement</t>
  </si>
  <si>
    <t>Service High School Health and Safety Improvements</t>
  </si>
  <si>
    <t>Iditarod Area</t>
  </si>
  <si>
    <t>Nunaka Valley Elementary School Roof Replacement</t>
  </si>
  <si>
    <t>Northwood Elementary School Partial Roof Replacement</t>
  </si>
  <si>
    <t>Inlet View Elementary School Domestic Water System Improvements</t>
  </si>
  <si>
    <t>Nenana City</t>
  </si>
  <si>
    <t>Nenana K-12 School Flooring and Asbestos Abatement</t>
  </si>
  <si>
    <t>Juneau Borough</t>
  </si>
  <si>
    <t>Sayéik: Gastineau Community School Partial Roof Replacement</t>
  </si>
  <si>
    <t>Copper River</t>
  </si>
  <si>
    <t>District Office Roof Renovation and Energy Upgrade</t>
  </si>
  <si>
    <t>Lower Yukon</t>
  </si>
  <si>
    <t>Hooper Bay K-12 School Exterior Repairs</t>
  </si>
  <si>
    <t>Stellar Secondary School Fire Alarm</t>
  </si>
  <si>
    <t>Chenega Bay K-12 School Renovation</t>
  </si>
  <si>
    <t>Ketchikan Borough</t>
  </si>
  <si>
    <t>Ketchikan High School Security Upgrades</t>
  </si>
  <si>
    <t>Lower Kuskokwim</t>
  </si>
  <si>
    <t>Qugcuun Memorial K-12 School Renovation, Oscarville</t>
  </si>
  <si>
    <t>Akula Elitnauvik K-12 School Renovation, Kasigluk-Akula</t>
  </si>
  <si>
    <t>Fairbanks Borough</t>
  </si>
  <si>
    <t>Administrative Center Air Conditioning and Ventilation Replacement</t>
  </si>
  <si>
    <t>Aleutians East Borough</t>
  </si>
  <si>
    <t>Sand Point K-12 School Pool Major Maintenance</t>
  </si>
  <si>
    <t>Northwest Arctic Borough</t>
  </si>
  <si>
    <t>Buckland K-12 School HVAC Renewal and Upgrades</t>
  </si>
  <si>
    <t>Ptarmigan Elementary School Roof Replacement</t>
  </si>
  <si>
    <t>Mears Middle School Roof Replacement</t>
  </si>
  <si>
    <t>Sheldon Point K-12 School Foundation Cooling and Repairs, Nunam Iqua</t>
  </si>
  <si>
    <t>Nenana K-12 School Boiler Replacement</t>
  </si>
  <si>
    <t>Yupiit</t>
  </si>
  <si>
    <t>Tuluksak K-12 School Generator Refurbishment</t>
  </si>
  <si>
    <t>Nome City</t>
  </si>
  <si>
    <t>Anvil City Charter School Restroom Renovations</t>
  </si>
  <si>
    <t>Hoonah City</t>
  </si>
  <si>
    <t>Hoonah Central Boiler Replacement</t>
  </si>
  <si>
    <t>Valdez City</t>
  </si>
  <si>
    <t>Valdez High and Hermon Hutchens Elementary Schools Domestic Water Piping Replacement</t>
  </si>
  <si>
    <t>Yukon-Koyukuk</t>
  </si>
  <si>
    <t>Ella B. Vernetti K-12 School Boiler Replacement, Koyukuk</t>
  </si>
  <si>
    <t>Nome Schools DDC Control Upgrades</t>
  </si>
  <si>
    <t>Kodiak Island Borough</t>
  </si>
  <si>
    <t>Peterson Elementary School Roof Replacement</t>
  </si>
  <si>
    <t>Blackwell K-12 School HVAC Control Upgrades, Anvik</t>
  </si>
  <si>
    <t>Bristol Bay Borough</t>
  </si>
  <si>
    <t>Bristol Bay Elementary School And Gym Roof Replacement</t>
  </si>
  <si>
    <t>Hooper Bay K-12 School Emergency Lighting and Retrofit</t>
  </si>
  <si>
    <t>Bethel Regional High School Boardwalk Replacement</t>
  </si>
  <si>
    <t>Chatham</t>
  </si>
  <si>
    <t>Haines Borough</t>
  </si>
  <si>
    <t>Haines High School Locker Room Renovation</t>
  </si>
  <si>
    <t>Fire Alarm Upgrades, 3 Sites</t>
  </si>
  <si>
    <t>Mat-Su Borough</t>
  </si>
  <si>
    <t>Generator Replacement, 3 Schools</t>
  </si>
  <si>
    <t>Scammon Bay K-12 School Emergency Lighting and Retrofit</t>
  </si>
  <si>
    <t>Chiniak K-12 School Water Treatment Code Compliance and Upgrade</t>
  </si>
  <si>
    <t>Kuspuk</t>
  </si>
  <si>
    <t>Jack Egnaty Sr K-12 School Roof Replacement, Sleetmute</t>
  </si>
  <si>
    <t>Sitka Borough</t>
  </si>
  <si>
    <t>Keet Gooshi Heen Elementary Covered PE Structure Renovation</t>
  </si>
  <si>
    <t>Haines High School Roof Replacement</t>
  </si>
  <si>
    <t>Tuluksak K-12 School Fuel Tank Replacement</t>
  </si>
  <si>
    <t>Southwest Region</t>
  </si>
  <si>
    <t>William "Sonny" Nelson K-12 School Renovation, Ekwok</t>
  </si>
  <si>
    <t>Ben Eielson Jr/Sr High School Roof Replacement</t>
  </si>
  <si>
    <t>LYSD Central Office Renovation</t>
  </si>
  <si>
    <t>Lathrop High School Roof Replacement</t>
  </si>
  <si>
    <t>Woodriver Elementary School Roof Replacement</t>
  </si>
  <si>
    <t>North Pole Middle School Exterior Upgrades</t>
  </si>
  <si>
    <t>Gym Floor Replacement, 3 Schools</t>
  </si>
  <si>
    <t>Akiuk Memorial K-12 School Renovation, Kasigluk-Akiuk</t>
  </si>
  <si>
    <t>Nenana K-12 School Fire Suppression System Replacement</t>
  </si>
  <si>
    <t>Dzantik'i Heeni Middle School Roof Replacement</t>
  </si>
  <si>
    <t>Glennallen and Kenny Lake Schools Energy Upgrade</t>
  </si>
  <si>
    <t>Roof And Gutter Improvements, 3 Schools</t>
  </si>
  <si>
    <t>Kake High School Gym Floor and Bleacher Replacement</t>
  </si>
  <si>
    <t>Valdez High and Hermon Hutchens Elementary Schools Generator Replacement</t>
  </si>
  <si>
    <t>Twin Hills K-12 School Renovation</t>
  </si>
  <si>
    <t>Saint Marys City</t>
  </si>
  <si>
    <t>St. Mary's Campus Renewal and Repairs</t>
  </si>
  <si>
    <t>Muldoon Elementary School Partial Roof Replacement</t>
  </si>
  <si>
    <t>Aleknagik K-12 School Renovation</t>
  </si>
  <si>
    <t>Nome Beltz Jr/Sr High School Generator Replacement</t>
  </si>
  <si>
    <t>Nome Elementary School Fire Alarm Replacement</t>
  </si>
  <si>
    <t>Exterior Upgrades - Main School Facilities</t>
  </si>
  <si>
    <t>David-Louis Memorial K-12 School Roof Replacement, Grayling</t>
  </si>
  <si>
    <t>Kake High School Plumbing Replacement</t>
  </si>
  <si>
    <t>Scammon Bay K-12 School Siding Replacement</t>
  </si>
  <si>
    <t>Glennallen Voc-Ed Facility Renovation</t>
  </si>
  <si>
    <t>Bartlett High School Intercom</t>
  </si>
  <si>
    <t>Southeast Island</t>
  </si>
  <si>
    <t>Thorne Bay K-12 School Fire Suppression System</t>
  </si>
  <si>
    <t>East Elementary School Special Electrical and Security</t>
  </si>
  <si>
    <t>Spring Hill Elementary School Intercom/Clocks</t>
  </si>
  <si>
    <t>Tanana Middle School Exterior Upgrades</t>
  </si>
  <si>
    <t>Ignatius Beans K-12 School Marine Header Pipeline, Mountain Village</t>
  </si>
  <si>
    <t>Kenai Peninsula Borough</t>
  </si>
  <si>
    <t>Seward Middle School Exterior Repair</t>
  </si>
  <si>
    <t>North Star Elementary School Siding Replacement</t>
  </si>
  <si>
    <t>Thorne Bay K-12 School Flooring Replacement</t>
  </si>
  <si>
    <t>Fire Lake Elementary School Roof Replacement</t>
  </si>
  <si>
    <t>Arctic Light Elementary School Lighting and Energy Upgrades</t>
  </si>
  <si>
    <t>Two Rivers Elementary School Flooring and Restroom Renovation</t>
  </si>
  <si>
    <t>Thorne Bay K-12 School Mechanical Control Upgrades</t>
  </si>
  <si>
    <t>Butte and Snowshoe Elementary Schools Water System Replacement</t>
  </si>
  <si>
    <t>Talkeetna Elementary School Roof Replacement</t>
  </si>
  <si>
    <t>Colony and Wasilla Middle Schools Roof Replacement</t>
  </si>
  <si>
    <t>Mechanical System Improvements, 3 Schools</t>
  </si>
  <si>
    <t>Port Alexander K-12 School Domestic Water Pipe Replacement</t>
  </si>
  <si>
    <t>Windows and Lighting Upgrades, 3 Sites</t>
  </si>
  <si>
    <t>Akiachak K-12 School Window Replacement</t>
  </si>
  <si>
    <t>Sheldon Point K-12 School Exterior Repairs, Nunam Iqua</t>
  </si>
  <si>
    <t>Thorne Bay K-12 School Underground Storage Tank Replacement</t>
  </si>
  <si>
    <t>Port Alexander &amp; Thorne Bay K-12 Schools Roof Replacement</t>
  </si>
  <si>
    <t>Security Access Upgrades, 6 Sites</t>
  </si>
  <si>
    <t>Hollis K-12 School Replacement</t>
  </si>
  <si>
    <t>Anna Tobeluk Memorial K-12 School Renovation/Addition, Nunapitchuk</t>
  </si>
  <si>
    <t>Minto K-12 School Renovation/Addition</t>
  </si>
  <si>
    <t>Houston Middle School Renovation/Addition</t>
  </si>
  <si>
    <t>Gruening Middle School Accessibility Upgrades</t>
  </si>
  <si>
    <t>William N. Miller K-12 Memorial School Replacement, Napakiak</t>
  </si>
  <si>
    <t>East High School Bus Driveway Improvements</t>
  </si>
  <si>
    <t>Hoonah School Playground Improvements</t>
  </si>
  <si>
    <t>Newtok K-12 School Relocation/Replacement, Mertarvik</t>
  </si>
  <si>
    <t>Water Storage and Treatment, Kongiganak</t>
  </si>
  <si>
    <t>Kenai Middle School Security Remodel</t>
  </si>
  <si>
    <t>Bethel Campus Transportation and Drainage Upgrades</t>
  </si>
  <si>
    <t>East Elementary School Parking Lot Safety Upgrade and Repaving</t>
  </si>
  <si>
    <t>Playground Construction, 3 Schools</t>
  </si>
  <si>
    <t>M</t>
  </si>
  <si>
    <t>C</t>
  </si>
  <si>
    <t>Totals</t>
  </si>
  <si>
    <t>see column D-I</t>
  </si>
  <si>
    <t>end of worksheet</t>
  </si>
  <si>
    <t>David-Louis Memorial K-12 School HVAC Control Upgrades, Grayling</t>
  </si>
  <si>
    <t>Klukwan K-12 School Roof Replacement</t>
  </si>
  <si>
    <t>Big Lake Elementary School Water System Replacement Ph 2</t>
  </si>
  <si>
    <t>Valdez High School Window Replacement</t>
  </si>
  <si>
    <t>Kotlik and Pilot Station K-12 Schools Renewal and Repair</t>
  </si>
  <si>
    <t>Totals:</t>
  </si>
  <si>
    <r>
      <rPr>
        <b/>
        <sz val="10"/>
        <color indexed="8"/>
        <rFont val="Arial"/>
        <family val="2"/>
      </rPr>
      <t>Alaska Department of Education and Early Development
FY2021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Reconsideration List</t>
    </r>
  </si>
  <si>
    <t>Dec 19 Rank</t>
  </si>
  <si>
    <r>
      <rPr>
        <b/>
        <sz val="10"/>
        <color indexed="8"/>
        <rFont val="Arial"/>
        <family val="2"/>
      </rPr>
      <t>Alaska Department of Education and Early Development
FY2021 Capital Improvement Projects 
School Constrution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Reconsideration List</t>
    </r>
  </si>
  <si>
    <r>
      <rPr>
        <b/>
        <sz val="10"/>
        <color indexed="8"/>
        <rFont val="Arial"/>
        <family val="2"/>
      </rPr>
      <t>Alaska Department of Education and Early Development
FY2021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Reconsideration List</t>
    </r>
  </si>
  <si>
    <r>
      <t xml:space="preserve">Alaska Department of Education and Early Development 
FY2021 Capital Improvement Projects 
School Construction and Major Maintenance by Districts 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 
Reconsideration List</t>
    </r>
  </si>
  <si>
    <r>
      <rPr>
        <b/>
        <sz val="10"/>
        <color indexed="8"/>
        <rFont val="Arial"/>
        <family val="2"/>
      </rPr>
      <t>Alaska Department of Education and Early Development
FY2021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Reconsideration List</t>
    </r>
  </si>
  <si>
    <t>end row</t>
  </si>
  <si>
    <t>n/a</t>
  </si>
  <si>
    <t>end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</si>
</sst>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;\(&quot;$&quot;#,##0\)"/>
  </numFmts>
  <fonts count="17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6" xfId="0" applyNumberFormat="1" applyFont="1" applyFill="1" applyBorder="1" applyAlignment="1">
      <alignment horizontal="center" vertical="top"/>
    </xf>
    <xf numFmtId="0" fontId="6" fillId="0" borderId="0" xfId="1"/>
    <xf numFmtId="0" fontId="3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164" fontId="6" fillId="0" borderId="5" xfId="1" applyNumberFormat="1" applyFont="1" applyFill="1" applyBorder="1" applyAlignment="1">
      <alignment horizontal="right" vertical="top"/>
    </xf>
    <xf numFmtId="0" fontId="3" fillId="0" borderId="6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14" fillId="0" borderId="0" xfId="1" applyFont="1"/>
    <xf numFmtId="0" fontId="12" fillId="0" borderId="0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4" fontId="6" fillId="0" borderId="0" xfId="1" applyNumberFormat="1"/>
    <xf numFmtId="164" fontId="6" fillId="0" borderId="0" xfId="1" applyNumberFormat="1" applyAlignment="1">
      <alignment vertical="top"/>
    </xf>
    <xf numFmtId="0" fontId="6" fillId="0" borderId="0" xfId="1" applyAlignment="1">
      <alignment vertical="top"/>
    </xf>
    <xf numFmtId="164" fontId="6" fillId="0" borderId="0" xfId="1" applyNumberFormat="1" applyFill="1" applyAlignment="1">
      <alignment vertical="top"/>
    </xf>
    <xf numFmtId="0" fontId="15" fillId="0" borderId="0" xfId="1" applyFont="1" applyAlignment="1">
      <alignment horizontal="right" vertical="center"/>
    </xf>
    <xf numFmtId="0" fontId="14" fillId="0" borderId="0" xfId="0" applyFont="1" applyAlignment="1">
      <alignment vertical="top"/>
    </xf>
    <xf numFmtId="0" fontId="16" fillId="0" borderId="0" xfId="0" applyFont="1"/>
    <xf numFmtId="0" fontId="14" fillId="0" borderId="0" xfId="0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Normal="76" zoomScaleSheetLayoutView="6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sqref="A1:K1"/>
    </sheetView>
  </sheetViews>
  <sheetFormatPr defaultRowHeight="12.75" x14ac:dyDescent="0.2"/>
  <cols>
    <col min="1" max="1" width="5.85546875" style="20" customWidth="1"/>
    <col min="2" max="2" width="4.85546875" style="20" customWidth="1"/>
    <col min="3" max="3" width="16.42578125" style="20" customWidth="1"/>
    <col min="4" max="4" width="36.7109375" style="20" customWidth="1"/>
    <col min="5" max="5" width="14.42578125" style="20" customWidth="1"/>
    <col min="6" max="6" width="12.7109375" style="20" customWidth="1"/>
    <col min="7" max="7" width="11" style="20" customWidth="1"/>
    <col min="8" max="8" width="13.140625" style="20" customWidth="1"/>
    <col min="9" max="9" width="11.7109375" style="20" customWidth="1"/>
    <col min="10" max="10" width="12.28515625" style="20" customWidth="1"/>
    <col min="11" max="11" width="13.7109375" style="20" customWidth="1"/>
    <col min="12" max="16384" width="9.140625" style="20"/>
  </cols>
  <sheetData>
    <row r="1" spans="1:11" ht="68.25" customHeight="1" thickBot="1" x14ac:dyDescent="0.25">
      <c r="A1" s="45" t="s">
        <v>193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4.5" thickBot="1" x14ac:dyDescent="0.25">
      <c r="A2" s="9" t="s">
        <v>192</v>
      </c>
      <c r="B2" s="9" t="s">
        <v>28</v>
      </c>
      <c r="C2" s="10" t="s">
        <v>0</v>
      </c>
      <c r="D2" s="10" t="s">
        <v>1</v>
      </c>
      <c r="E2" s="10" t="s">
        <v>27</v>
      </c>
      <c r="F2" s="10" t="s">
        <v>26</v>
      </c>
      <c r="G2" s="10" t="s">
        <v>31</v>
      </c>
      <c r="H2" s="10" t="s">
        <v>25</v>
      </c>
      <c r="I2" s="10" t="s">
        <v>29</v>
      </c>
      <c r="J2" s="10" t="s">
        <v>24</v>
      </c>
      <c r="K2" s="10" t="s">
        <v>23</v>
      </c>
    </row>
    <row r="3" spans="1:11" ht="21.95" customHeight="1" x14ac:dyDescent="0.2">
      <c r="A3" s="21">
        <v>1</v>
      </c>
      <c r="B3" s="21">
        <v>1</v>
      </c>
      <c r="C3" s="22" t="s">
        <v>141</v>
      </c>
      <c r="D3" s="22" t="s">
        <v>166</v>
      </c>
      <c r="E3" s="23">
        <v>10906157</v>
      </c>
      <c r="F3" s="23">
        <v>10326802</v>
      </c>
      <c r="G3" s="23">
        <v>686523</v>
      </c>
      <c r="H3" s="23">
        <v>9640279</v>
      </c>
      <c r="I3" s="23">
        <v>192806</v>
      </c>
      <c r="J3" s="23">
        <v>9447473</v>
      </c>
      <c r="K3" s="23">
        <v>9447473</v>
      </c>
    </row>
    <row r="4" spans="1:11" ht="15" customHeight="1" x14ac:dyDescent="0.2">
      <c r="A4" s="24">
        <v>2</v>
      </c>
      <c r="B4" s="24">
        <v>2</v>
      </c>
      <c r="C4" s="25" t="s">
        <v>68</v>
      </c>
      <c r="D4" s="25" t="s">
        <v>167</v>
      </c>
      <c r="E4" s="26">
        <v>59209451</v>
      </c>
      <c r="F4" s="26">
        <v>44756614</v>
      </c>
      <c r="G4" s="26">
        <v>0</v>
      </c>
      <c r="H4" s="26">
        <v>44756614</v>
      </c>
      <c r="I4" s="26">
        <v>895132</v>
      </c>
      <c r="J4" s="26">
        <v>43861482</v>
      </c>
      <c r="K4" s="26">
        <v>53308955</v>
      </c>
    </row>
    <row r="5" spans="1:11" x14ac:dyDescent="0.2">
      <c r="A5" s="24">
        <v>3</v>
      </c>
      <c r="B5" s="24">
        <v>3</v>
      </c>
      <c r="C5" s="25" t="s">
        <v>89</v>
      </c>
      <c r="D5" s="25" t="s">
        <v>168</v>
      </c>
      <c r="E5" s="26">
        <v>10022024</v>
      </c>
      <c r="F5" s="26">
        <v>10022024</v>
      </c>
      <c r="G5" s="26">
        <v>0</v>
      </c>
      <c r="H5" s="26">
        <v>10022024</v>
      </c>
      <c r="I5" s="26">
        <v>200440</v>
      </c>
      <c r="J5" s="26">
        <v>9821584</v>
      </c>
      <c r="K5" s="26">
        <v>63130539</v>
      </c>
    </row>
    <row r="6" spans="1:11" ht="15" customHeight="1" x14ac:dyDescent="0.2">
      <c r="A6" s="24">
        <v>4</v>
      </c>
      <c r="B6" s="24">
        <v>4</v>
      </c>
      <c r="C6" s="25" t="s">
        <v>103</v>
      </c>
      <c r="D6" s="25" t="s">
        <v>169</v>
      </c>
      <c r="E6" s="26">
        <v>30839706</v>
      </c>
      <c r="F6" s="26">
        <v>4458740</v>
      </c>
      <c r="G6" s="26">
        <v>0</v>
      </c>
      <c r="H6" s="26">
        <v>4458740</v>
      </c>
      <c r="I6" s="26">
        <v>1337622</v>
      </c>
      <c r="J6" s="26">
        <v>3121118</v>
      </c>
      <c r="K6" s="26">
        <v>66251657</v>
      </c>
    </row>
    <row r="7" spans="1:11" ht="24" x14ac:dyDescent="0.2">
      <c r="A7" s="24">
        <v>5</v>
      </c>
      <c r="B7" s="24">
        <v>5</v>
      </c>
      <c r="C7" s="25" t="s">
        <v>44</v>
      </c>
      <c r="D7" s="25" t="s">
        <v>170</v>
      </c>
      <c r="E7" s="26">
        <v>413024</v>
      </c>
      <c r="F7" s="26">
        <v>413024</v>
      </c>
      <c r="G7" s="26">
        <v>0</v>
      </c>
      <c r="H7" s="26">
        <v>413024</v>
      </c>
      <c r="I7" s="26">
        <v>144558</v>
      </c>
      <c r="J7" s="26">
        <v>268466</v>
      </c>
      <c r="K7" s="26">
        <v>66520123</v>
      </c>
    </row>
    <row r="8" spans="1:11" ht="24" x14ac:dyDescent="0.2">
      <c r="A8" s="24">
        <v>6</v>
      </c>
      <c r="B8" s="24">
        <v>6</v>
      </c>
      <c r="C8" s="25" t="s">
        <v>68</v>
      </c>
      <c r="D8" s="25" t="s">
        <v>171</v>
      </c>
      <c r="E8" s="26">
        <v>35634841</v>
      </c>
      <c r="F8" s="26">
        <v>35634841</v>
      </c>
      <c r="G8" s="26">
        <v>0</v>
      </c>
      <c r="H8" s="26">
        <v>35634841</v>
      </c>
      <c r="I8" s="26">
        <v>712697</v>
      </c>
      <c r="J8" s="26">
        <v>34922144</v>
      </c>
      <c r="K8" s="26">
        <v>101442267</v>
      </c>
    </row>
    <row r="9" spans="1:11" ht="24" x14ac:dyDescent="0.2">
      <c r="A9" s="24">
        <v>7</v>
      </c>
      <c r="B9" s="24">
        <v>7</v>
      </c>
      <c r="C9" s="25" t="s">
        <v>44</v>
      </c>
      <c r="D9" s="25" t="s">
        <v>172</v>
      </c>
      <c r="E9" s="26">
        <v>925387</v>
      </c>
      <c r="F9" s="26">
        <v>925387</v>
      </c>
      <c r="G9" s="26">
        <v>0</v>
      </c>
      <c r="H9" s="26">
        <v>925387</v>
      </c>
      <c r="I9" s="26">
        <v>323885</v>
      </c>
      <c r="J9" s="26">
        <v>601502</v>
      </c>
      <c r="K9" s="26">
        <v>102043769</v>
      </c>
    </row>
    <row r="10" spans="1:11" ht="15" customHeight="1" x14ac:dyDescent="0.2">
      <c r="A10" s="24">
        <v>8</v>
      </c>
      <c r="B10" s="24">
        <v>8</v>
      </c>
      <c r="C10" s="25" t="s">
        <v>85</v>
      </c>
      <c r="D10" s="25" t="s">
        <v>173</v>
      </c>
      <c r="E10" s="26">
        <v>227747</v>
      </c>
      <c r="F10" s="26">
        <v>227747</v>
      </c>
      <c r="G10" s="26">
        <v>0</v>
      </c>
      <c r="H10" s="26">
        <v>227747</v>
      </c>
      <c r="I10" s="26">
        <v>68324</v>
      </c>
      <c r="J10" s="26">
        <v>159423</v>
      </c>
      <c r="K10" s="26">
        <v>102203192</v>
      </c>
    </row>
    <row r="11" spans="1:11" ht="15" customHeight="1" x14ac:dyDescent="0.2">
      <c r="A11" s="24">
        <v>9</v>
      </c>
      <c r="B11" s="24">
        <v>9</v>
      </c>
      <c r="C11" s="25" t="s">
        <v>68</v>
      </c>
      <c r="D11" s="25" t="s">
        <v>174</v>
      </c>
      <c r="E11" s="26">
        <v>49466384</v>
      </c>
      <c r="F11" s="26">
        <v>31842829</v>
      </c>
      <c r="G11" s="26">
        <v>0</v>
      </c>
      <c r="H11" s="26">
        <v>31842829</v>
      </c>
      <c r="I11" s="26">
        <v>636857</v>
      </c>
      <c r="J11" s="26">
        <v>31205972</v>
      </c>
      <c r="K11" s="26">
        <v>133409164</v>
      </c>
    </row>
    <row r="12" spans="1:11" x14ac:dyDescent="0.2">
      <c r="A12" s="24">
        <v>10</v>
      </c>
      <c r="B12" s="24">
        <v>10</v>
      </c>
      <c r="C12" s="25" t="s">
        <v>68</v>
      </c>
      <c r="D12" s="25" t="s">
        <v>175</v>
      </c>
      <c r="E12" s="26">
        <v>6645088</v>
      </c>
      <c r="F12" s="26">
        <v>6645088</v>
      </c>
      <c r="G12" s="26">
        <v>0</v>
      </c>
      <c r="H12" s="26">
        <v>6645088</v>
      </c>
      <c r="I12" s="26">
        <v>132902</v>
      </c>
      <c r="J12" s="26">
        <v>6512186</v>
      </c>
      <c r="K12" s="26">
        <v>139921350</v>
      </c>
    </row>
    <row r="13" spans="1:11" ht="24" x14ac:dyDescent="0.2">
      <c r="A13" s="24">
        <v>11</v>
      </c>
      <c r="B13" s="24">
        <v>11</v>
      </c>
      <c r="C13" s="25" t="s">
        <v>147</v>
      </c>
      <c r="D13" s="25" t="s">
        <v>176</v>
      </c>
      <c r="E13" s="26">
        <v>1159177</v>
      </c>
      <c r="F13" s="26">
        <v>1159177</v>
      </c>
      <c r="G13" s="26">
        <v>0</v>
      </c>
      <c r="H13" s="26">
        <v>1159177</v>
      </c>
      <c r="I13" s="26">
        <v>405712</v>
      </c>
      <c r="J13" s="26">
        <v>753465</v>
      </c>
      <c r="K13" s="26">
        <v>140674815</v>
      </c>
    </row>
    <row r="14" spans="1:11" ht="24" x14ac:dyDescent="0.2">
      <c r="A14" s="24">
        <v>12</v>
      </c>
      <c r="B14" s="24">
        <v>12</v>
      </c>
      <c r="C14" s="25" t="s">
        <v>68</v>
      </c>
      <c r="D14" s="25" t="s">
        <v>177</v>
      </c>
      <c r="E14" s="26">
        <v>1181532</v>
      </c>
      <c r="F14" s="26">
        <v>1181532</v>
      </c>
      <c r="G14" s="26">
        <v>0</v>
      </c>
      <c r="H14" s="26">
        <v>1181532</v>
      </c>
      <c r="I14" s="26">
        <v>23631</v>
      </c>
      <c r="J14" s="26">
        <v>1157901</v>
      </c>
      <c r="K14" s="26">
        <v>141832716</v>
      </c>
    </row>
    <row r="15" spans="1:11" ht="24" x14ac:dyDescent="0.2">
      <c r="A15" s="24">
        <v>13</v>
      </c>
      <c r="B15" s="24">
        <v>13</v>
      </c>
      <c r="C15" s="25" t="s">
        <v>92</v>
      </c>
      <c r="D15" s="25" t="s">
        <v>178</v>
      </c>
      <c r="E15" s="26">
        <v>474082</v>
      </c>
      <c r="F15" s="26">
        <v>474082</v>
      </c>
      <c r="G15" s="26">
        <v>0</v>
      </c>
      <c r="H15" s="26">
        <v>474082</v>
      </c>
      <c r="I15" s="26">
        <v>142225</v>
      </c>
      <c r="J15" s="26">
        <v>331857</v>
      </c>
      <c r="K15" s="26">
        <v>142164573</v>
      </c>
    </row>
    <row r="16" spans="1:11" ht="15" customHeight="1" x14ac:dyDescent="0.2">
      <c r="A16" s="24">
        <v>14</v>
      </c>
      <c r="B16" s="24">
        <v>14</v>
      </c>
      <c r="C16" s="25" t="s">
        <v>81</v>
      </c>
      <c r="D16" s="25" t="s">
        <v>179</v>
      </c>
      <c r="E16" s="26">
        <v>646159</v>
      </c>
      <c r="F16" s="26">
        <v>646159</v>
      </c>
      <c r="G16" s="26">
        <v>0</v>
      </c>
      <c r="H16" s="26">
        <v>646159</v>
      </c>
      <c r="I16" s="26">
        <v>12923</v>
      </c>
      <c r="J16" s="26">
        <v>633236</v>
      </c>
      <c r="K16" s="26">
        <v>142797809</v>
      </c>
    </row>
    <row r="17" spans="1:11" s="30" customFormat="1" ht="20.25" customHeight="1" x14ac:dyDescent="0.2">
      <c r="A17" s="27" t="s">
        <v>182</v>
      </c>
      <c r="B17" s="27" t="s">
        <v>183</v>
      </c>
      <c r="C17" s="27" t="s">
        <v>183</v>
      </c>
      <c r="D17" s="28" t="s">
        <v>190</v>
      </c>
      <c r="E17" s="29">
        <f t="shared" ref="E17:H17" si="0">SUM(E3:E16)</f>
        <v>207750759</v>
      </c>
      <c r="F17" s="29">
        <f t="shared" si="0"/>
        <v>148714046</v>
      </c>
      <c r="G17" s="29">
        <f t="shared" si="0"/>
        <v>686523</v>
      </c>
      <c r="H17" s="29">
        <f t="shared" si="0"/>
        <v>148027523</v>
      </c>
      <c r="I17" s="29">
        <f>SUM(I3:I16)</f>
        <v>5229714</v>
      </c>
      <c r="J17" s="29">
        <f>SUM(J3:J16)</f>
        <v>142797809</v>
      </c>
      <c r="K17" s="31" t="s">
        <v>184</v>
      </c>
    </row>
    <row r="18" spans="1:11" x14ac:dyDescent="0.2">
      <c r="B18" s="35" t="s">
        <v>184</v>
      </c>
    </row>
  </sheetData>
  <autoFilter ref="B2:K17"/>
  <mergeCells count="1">
    <mergeCell ref="A1:K1"/>
  </mergeCells>
  <pageMargins left="0.5" right="0.5" top="0.75" bottom="0.75" header="0.5" footer="0.5"/>
  <pageSetup scale="85" fitToHeight="0" orientation="landscape" r:id="rId1"/>
  <headerFooter>
    <oddFooter>&amp;L&amp;"Arial,Bold"&amp;8Issue Date: 12/19/2019
Run Date: 12/19/2019&amp;C&amp;"Arial,Bold"&amp;8School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7"/>
  <sheetViews>
    <sheetView zoomScaleNormal="52" zoomScaleSheetLayoutView="108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sqref="A1:AB1"/>
    </sheetView>
  </sheetViews>
  <sheetFormatPr defaultRowHeight="12.75" x14ac:dyDescent="0.2"/>
  <cols>
    <col min="1" max="1" width="6" style="4" bestFit="1" customWidth="1"/>
    <col min="2" max="2" width="4.85546875" style="3" customWidth="1"/>
    <col min="3" max="3" width="15.5703125" style="3" customWidth="1"/>
    <col min="4" max="4" width="28.7109375" style="3" customWidth="1"/>
    <col min="5" max="6" width="6.140625" style="4" customWidth="1"/>
    <col min="7" max="7" width="5.28515625" style="4" customWidth="1"/>
    <col min="8" max="9" width="6.140625" style="4" customWidth="1"/>
    <col min="10" max="10" width="6.7109375" style="4" customWidth="1"/>
    <col min="11" max="12" width="6.85546875" style="4" customWidth="1"/>
    <col min="13" max="13" width="5.85546875" style="4" customWidth="1"/>
    <col min="14" max="14" width="6.140625" style="4" customWidth="1"/>
    <col min="15" max="16" width="6" style="4" customWidth="1"/>
    <col min="17" max="17" width="6.28515625" style="4" customWidth="1"/>
    <col min="18" max="21" width="6" style="4" customWidth="1"/>
    <col min="22" max="22" width="9.28515625" style="4" customWidth="1"/>
    <col min="23" max="24" width="5.42578125" style="4" customWidth="1"/>
    <col min="25" max="25" width="6.5703125" style="4" customWidth="1"/>
    <col min="26" max="26" width="4.85546875" style="4" customWidth="1"/>
    <col min="27" max="28" width="7" style="4" customWidth="1"/>
    <col min="29" max="16384" width="9.140625" style="4"/>
  </cols>
  <sheetData>
    <row r="1" spans="1:28" s="2" customFormat="1" ht="76.5" customHeight="1" thickBot="1" x14ac:dyDescent="0.25">
      <c r="A1" s="46" t="s">
        <v>194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s="12" customFormat="1" ht="35.25" customHeight="1" thickBot="1" x14ac:dyDescent="0.25">
      <c r="A2" s="9" t="s">
        <v>192</v>
      </c>
      <c r="B2" s="9" t="s">
        <v>28</v>
      </c>
      <c r="C2" s="10" t="s">
        <v>0</v>
      </c>
      <c r="D2" s="10" t="s">
        <v>1</v>
      </c>
      <c r="E2" s="10" t="s">
        <v>2</v>
      </c>
      <c r="F2" s="10" t="s">
        <v>22</v>
      </c>
      <c r="G2" s="10" t="s">
        <v>3</v>
      </c>
      <c r="H2" s="10" t="s">
        <v>4</v>
      </c>
      <c r="I2" s="10" t="s">
        <v>34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35</v>
      </c>
      <c r="P2" s="10" t="s">
        <v>10</v>
      </c>
      <c r="Q2" s="10" t="s">
        <v>11</v>
      </c>
      <c r="R2" s="10" t="s">
        <v>12</v>
      </c>
      <c r="S2" s="10" t="s">
        <v>30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19</v>
      </c>
      <c r="Y2" s="10" t="s">
        <v>17</v>
      </c>
      <c r="Z2" s="10" t="s">
        <v>20</v>
      </c>
      <c r="AA2" s="10" t="s">
        <v>18</v>
      </c>
      <c r="AB2" s="11" t="s">
        <v>21</v>
      </c>
    </row>
    <row r="3" spans="1:28" x14ac:dyDescent="0.2">
      <c r="A3" s="5">
        <v>1</v>
      </c>
      <c r="B3" s="5">
        <v>1</v>
      </c>
      <c r="C3" s="32" t="s">
        <v>141</v>
      </c>
      <c r="D3" s="6" t="s">
        <v>166</v>
      </c>
      <c r="E3" s="18">
        <v>27</v>
      </c>
      <c r="F3" s="18">
        <v>22.51</v>
      </c>
      <c r="G3" s="18">
        <v>30</v>
      </c>
      <c r="H3" s="18">
        <v>10</v>
      </c>
      <c r="I3" s="18">
        <v>0</v>
      </c>
      <c r="J3" s="18">
        <v>3.01</v>
      </c>
      <c r="K3" s="18">
        <v>30.68</v>
      </c>
      <c r="L3" s="18">
        <v>30</v>
      </c>
      <c r="M3" s="18">
        <v>22.93</v>
      </c>
      <c r="N3" s="18">
        <v>10</v>
      </c>
      <c r="O3" s="18">
        <v>5</v>
      </c>
      <c r="P3" s="18">
        <v>2</v>
      </c>
      <c r="Q3" s="18">
        <v>2.67</v>
      </c>
      <c r="R3" s="18">
        <v>2</v>
      </c>
      <c r="S3" s="18">
        <v>2.33</v>
      </c>
      <c r="T3" s="18">
        <v>2.67</v>
      </c>
      <c r="U3" s="18">
        <v>10</v>
      </c>
      <c r="V3" s="18">
        <v>15.27</v>
      </c>
      <c r="W3" s="18">
        <v>21.33</v>
      </c>
      <c r="X3" s="18">
        <v>15.33</v>
      </c>
      <c r="Y3" s="18">
        <v>4</v>
      </c>
      <c r="Z3" s="18">
        <v>3</v>
      </c>
      <c r="AA3" s="18">
        <v>9</v>
      </c>
      <c r="AB3" s="18">
        <v>280.72000000000003</v>
      </c>
    </row>
    <row r="4" spans="1:28" ht="36" x14ac:dyDescent="0.2">
      <c r="A4" s="7">
        <v>2</v>
      </c>
      <c r="B4" s="7">
        <v>2</v>
      </c>
      <c r="C4" s="33" t="s">
        <v>68</v>
      </c>
      <c r="D4" s="8" t="s">
        <v>167</v>
      </c>
      <c r="E4" s="19">
        <v>27</v>
      </c>
      <c r="F4" s="19">
        <v>21.95</v>
      </c>
      <c r="G4" s="19">
        <v>0</v>
      </c>
      <c r="H4" s="19">
        <v>10</v>
      </c>
      <c r="I4" s="19">
        <v>0</v>
      </c>
      <c r="J4" s="19">
        <v>3.2</v>
      </c>
      <c r="K4" s="19">
        <v>30.19</v>
      </c>
      <c r="L4" s="19">
        <v>23.79</v>
      </c>
      <c r="M4" s="19">
        <v>22.21</v>
      </c>
      <c r="N4" s="19">
        <v>10</v>
      </c>
      <c r="O4" s="19">
        <v>30</v>
      </c>
      <c r="P4" s="19">
        <v>2.67</v>
      </c>
      <c r="Q4" s="19">
        <v>2.33</v>
      </c>
      <c r="R4" s="19">
        <v>2.67</v>
      </c>
      <c r="S4" s="19">
        <v>2.33</v>
      </c>
      <c r="T4" s="19">
        <v>3</v>
      </c>
      <c r="U4" s="19">
        <v>0</v>
      </c>
      <c r="V4" s="19">
        <v>31.91</v>
      </c>
      <c r="W4" s="19">
        <v>19.670000000000002</v>
      </c>
      <c r="X4" s="19">
        <v>12.67</v>
      </c>
      <c r="Y4" s="19">
        <v>3.33</v>
      </c>
      <c r="Z4" s="19">
        <v>3.33</v>
      </c>
      <c r="AA4" s="19">
        <v>11.67</v>
      </c>
      <c r="AB4" s="19">
        <v>273.92</v>
      </c>
    </row>
    <row r="5" spans="1:28" ht="24" x14ac:dyDescent="0.2">
      <c r="A5" s="7">
        <v>3</v>
      </c>
      <c r="B5" s="7">
        <v>3</v>
      </c>
      <c r="C5" s="33" t="s">
        <v>89</v>
      </c>
      <c r="D5" s="8" t="s">
        <v>168</v>
      </c>
      <c r="E5" s="19">
        <v>30</v>
      </c>
      <c r="F5" s="19">
        <v>20.010000000000002</v>
      </c>
      <c r="G5" s="19">
        <v>0</v>
      </c>
      <c r="H5" s="19">
        <v>20</v>
      </c>
      <c r="I5" s="19">
        <v>0</v>
      </c>
      <c r="J5" s="19">
        <v>3.09</v>
      </c>
      <c r="K5" s="19">
        <v>0</v>
      </c>
      <c r="L5" s="19">
        <v>2.0099999999999998</v>
      </c>
      <c r="M5" s="19">
        <v>24.75</v>
      </c>
      <c r="N5" s="19">
        <v>10</v>
      </c>
      <c r="O5" s="19">
        <v>25</v>
      </c>
      <c r="P5" s="19">
        <v>3.67</v>
      </c>
      <c r="Q5" s="19">
        <v>3</v>
      </c>
      <c r="R5" s="19">
        <v>3.33</v>
      </c>
      <c r="S5" s="19">
        <v>3.67</v>
      </c>
      <c r="T5" s="19">
        <v>3</v>
      </c>
      <c r="U5" s="19">
        <v>3.67</v>
      </c>
      <c r="V5" s="19">
        <v>27.48</v>
      </c>
      <c r="W5" s="19">
        <v>15.33</v>
      </c>
      <c r="X5" s="19">
        <v>16</v>
      </c>
      <c r="Y5" s="19">
        <v>5</v>
      </c>
      <c r="Z5" s="19">
        <v>3.67</v>
      </c>
      <c r="AA5" s="19">
        <v>12.67</v>
      </c>
      <c r="AB5" s="19">
        <v>235.34</v>
      </c>
    </row>
    <row r="6" spans="1:28" ht="24" x14ac:dyDescent="0.2">
      <c r="A6" s="7">
        <v>4</v>
      </c>
      <c r="B6" s="7">
        <v>4</v>
      </c>
      <c r="C6" s="33" t="s">
        <v>103</v>
      </c>
      <c r="D6" s="8" t="s">
        <v>169</v>
      </c>
      <c r="E6" s="19">
        <v>30</v>
      </c>
      <c r="F6" s="19">
        <v>17.75</v>
      </c>
      <c r="G6" s="19">
        <v>0</v>
      </c>
      <c r="H6" s="19">
        <v>0</v>
      </c>
      <c r="I6" s="19">
        <v>0</v>
      </c>
      <c r="J6" s="19">
        <v>2.35</v>
      </c>
      <c r="K6" s="19">
        <v>3.33</v>
      </c>
      <c r="L6" s="19">
        <v>2</v>
      </c>
      <c r="M6" s="19">
        <v>0</v>
      </c>
      <c r="N6" s="19">
        <v>8</v>
      </c>
      <c r="O6" s="19">
        <v>5</v>
      </c>
      <c r="P6" s="19">
        <v>2.67</v>
      </c>
      <c r="Q6" s="19">
        <v>2</v>
      </c>
      <c r="R6" s="19">
        <v>2.33</v>
      </c>
      <c r="S6" s="19">
        <v>0</v>
      </c>
      <c r="T6" s="19">
        <v>3.33</v>
      </c>
      <c r="U6" s="19">
        <v>41</v>
      </c>
      <c r="V6" s="19">
        <v>40.64</v>
      </c>
      <c r="W6" s="19">
        <v>36.67</v>
      </c>
      <c r="X6" s="19">
        <v>12.67</v>
      </c>
      <c r="Y6" s="19">
        <v>2.33</v>
      </c>
      <c r="Z6" s="19">
        <v>2.33</v>
      </c>
      <c r="AA6" s="19">
        <v>12.67</v>
      </c>
      <c r="AB6" s="19">
        <v>227.07</v>
      </c>
    </row>
    <row r="7" spans="1:28" ht="24" x14ac:dyDescent="0.2">
      <c r="A7" s="7">
        <v>5</v>
      </c>
      <c r="B7" s="7">
        <v>5</v>
      </c>
      <c r="C7" s="33" t="s">
        <v>44</v>
      </c>
      <c r="D7" s="8" t="s">
        <v>170</v>
      </c>
      <c r="E7" s="19">
        <v>30</v>
      </c>
      <c r="F7" s="19">
        <v>19.5</v>
      </c>
      <c r="G7" s="19">
        <v>0</v>
      </c>
      <c r="H7" s="19">
        <v>25</v>
      </c>
      <c r="I7" s="19">
        <v>0</v>
      </c>
      <c r="J7" s="19">
        <v>5</v>
      </c>
      <c r="K7" s="19">
        <v>0</v>
      </c>
      <c r="L7" s="19">
        <v>0</v>
      </c>
      <c r="M7" s="19">
        <v>30</v>
      </c>
      <c r="N7" s="19">
        <v>10</v>
      </c>
      <c r="O7" s="19">
        <v>25</v>
      </c>
      <c r="P7" s="19">
        <v>4.33</v>
      </c>
      <c r="Q7" s="19">
        <v>4</v>
      </c>
      <c r="R7" s="19">
        <v>4</v>
      </c>
      <c r="S7" s="19">
        <v>3</v>
      </c>
      <c r="T7" s="19">
        <v>5</v>
      </c>
      <c r="U7" s="19">
        <v>0</v>
      </c>
      <c r="V7" s="19">
        <v>1.75</v>
      </c>
      <c r="W7" s="19">
        <v>7.67</v>
      </c>
      <c r="X7" s="19">
        <v>25.67</v>
      </c>
      <c r="Y7" s="19">
        <v>1.33</v>
      </c>
      <c r="Z7" s="19">
        <v>1.67</v>
      </c>
      <c r="AA7" s="19">
        <v>4.67</v>
      </c>
      <c r="AB7" s="19">
        <v>207.58</v>
      </c>
    </row>
    <row r="8" spans="1:28" ht="24" customHeight="1" x14ac:dyDescent="0.2">
      <c r="A8" s="7">
        <v>6</v>
      </c>
      <c r="B8" s="7">
        <v>6</v>
      </c>
      <c r="C8" s="33" t="s">
        <v>68</v>
      </c>
      <c r="D8" s="8" t="s">
        <v>171</v>
      </c>
      <c r="E8" s="19">
        <v>30</v>
      </c>
      <c r="F8" s="19">
        <v>30</v>
      </c>
      <c r="G8" s="19">
        <v>0</v>
      </c>
      <c r="H8" s="19">
        <v>0</v>
      </c>
      <c r="I8" s="19">
        <v>0</v>
      </c>
      <c r="J8" s="19">
        <v>3.63</v>
      </c>
      <c r="K8" s="19">
        <v>0</v>
      </c>
      <c r="L8" s="19">
        <v>0</v>
      </c>
      <c r="M8" s="19">
        <v>22.55</v>
      </c>
      <c r="N8" s="19">
        <v>0</v>
      </c>
      <c r="O8" s="19">
        <v>25</v>
      </c>
      <c r="P8" s="19">
        <v>4</v>
      </c>
      <c r="Q8" s="19">
        <v>3.67</v>
      </c>
      <c r="R8" s="19">
        <v>3.33</v>
      </c>
      <c r="S8" s="19">
        <v>3.33</v>
      </c>
      <c r="T8" s="19">
        <v>3.67</v>
      </c>
      <c r="U8" s="19">
        <v>25</v>
      </c>
      <c r="V8" s="19">
        <v>10.67</v>
      </c>
      <c r="W8" s="19">
        <v>0</v>
      </c>
      <c r="X8" s="19">
        <v>14.67</v>
      </c>
      <c r="Y8" s="19">
        <v>4.67</v>
      </c>
      <c r="Z8" s="19">
        <v>3</v>
      </c>
      <c r="AA8" s="19">
        <v>8.33</v>
      </c>
      <c r="AB8" s="19">
        <v>195.51</v>
      </c>
    </row>
    <row r="9" spans="1:28" ht="24" x14ac:dyDescent="0.2">
      <c r="A9" s="7">
        <v>7</v>
      </c>
      <c r="B9" s="7">
        <v>7</v>
      </c>
      <c r="C9" s="33" t="s">
        <v>44</v>
      </c>
      <c r="D9" s="8" t="s">
        <v>172</v>
      </c>
      <c r="E9" s="19">
        <v>21</v>
      </c>
      <c r="F9" s="19">
        <v>30</v>
      </c>
      <c r="G9" s="19">
        <v>0</v>
      </c>
      <c r="H9" s="19">
        <v>25</v>
      </c>
      <c r="I9" s="19">
        <v>0</v>
      </c>
      <c r="J9" s="19">
        <v>5</v>
      </c>
      <c r="K9" s="19">
        <v>0</v>
      </c>
      <c r="L9" s="19">
        <v>0</v>
      </c>
      <c r="M9" s="19">
        <v>0</v>
      </c>
      <c r="N9" s="19">
        <v>10</v>
      </c>
      <c r="O9" s="19">
        <v>25</v>
      </c>
      <c r="P9" s="19">
        <v>4.33</v>
      </c>
      <c r="Q9" s="19">
        <v>3.67</v>
      </c>
      <c r="R9" s="19">
        <v>4</v>
      </c>
      <c r="S9" s="19">
        <v>3</v>
      </c>
      <c r="T9" s="19">
        <v>4.67</v>
      </c>
      <c r="U9" s="19">
        <v>0</v>
      </c>
      <c r="V9" s="19">
        <v>13</v>
      </c>
      <c r="W9" s="19">
        <v>0</v>
      </c>
      <c r="X9" s="19">
        <v>24.33</v>
      </c>
      <c r="Y9" s="19">
        <v>2.33</v>
      </c>
      <c r="Z9" s="19">
        <v>1.67</v>
      </c>
      <c r="AA9" s="19">
        <v>5</v>
      </c>
      <c r="AB9" s="19">
        <v>182</v>
      </c>
    </row>
    <row r="10" spans="1:28" ht="24" x14ac:dyDescent="0.2">
      <c r="A10" s="7">
        <v>8</v>
      </c>
      <c r="B10" s="7">
        <v>8</v>
      </c>
      <c r="C10" s="33" t="s">
        <v>85</v>
      </c>
      <c r="D10" s="8" t="s">
        <v>173</v>
      </c>
      <c r="E10" s="19">
        <v>27</v>
      </c>
      <c r="F10" s="19">
        <v>30</v>
      </c>
      <c r="G10" s="19">
        <v>0</v>
      </c>
      <c r="H10" s="19">
        <v>25</v>
      </c>
      <c r="I10" s="19">
        <v>0</v>
      </c>
      <c r="J10" s="19">
        <v>1.72</v>
      </c>
      <c r="K10" s="19">
        <v>0</v>
      </c>
      <c r="L10" s="19">
        <v>0</v>
      </c>
      <c r="M10" s="19">
        <v>0</v>
      </c>
      <c r="N10" s="19">
        <v>0</v>
      </c>
      <c r="O10" s="19">
        <v>30</v>
      </c>
      <c r="P10" s="19">
        <v>3</v>
      </c>
      <c r="Q10" s="19">
        <v>3.67</v>
      </c>
      <c r="R10" s="19">
        <v>3</v>
      </c>
      <c r="S10" s="19">
        <v>2.33</v>
      </c>
      <c r="T10" s="19">
        <v>2</v>
      </c>
      <c r="U10" s="19">
        <v>0</v>
      </c>
      <c r="V10" s="19">
        <v>6.34</v>
      </c>
      <c r="W10" s="19">
        <v>2</v>
      </c>
      <c r="X10" s="19">
        <v>29</v>
      </c>
      <c r="Y10" s="19">
        <v>0</v>
      </c>
      <c r="Z10" s="19">
        <v>1.67</v>
      </c>
      <c r="AA10" s="19">
        <v>8.33</v>
      </c>
      <c r="AB10" s="19">
        <v>175.06</v>
      </c>
    </row>
    <row r="11" spans="1:28" ht="24" x14ac:dyDescent="0.2">
      <c r="A11" s="7">
        <v>9</v>
      </c>
      <c r="B11" s="7">
        <v>9</v>
      </c>
      <c r="C11" s="33" t="s">
        <v>68</v>
      </c>
      <c r="D11" s="8" t="s">
        <v>174</v>
      </c>
      <c r="E11" s="19">
        <v>24</v>
      </c>
      <c r="F11" s="19">
        <v>8.86</v>
      </c>
      <c r="G11" s="19">
        <v>0</v>
      </c>
      <c r="H11" s="19">
        <v>0</v>
      </c>
      <c r="I11" s="19">
        <v>0</v>
      </c>
      <c r="J11" s="19">
        <v>3.2</v>
      </c>
      <c r="K11" s="19">
        <v>4.0599999999999996</v>
      </c>
      <c r="L11" s="19">
        <v>2.44</v>
      </c>
      <c r="M11" s="19">
        <v>22.79</v>
      </c>
      <c r="N11" s="19">
        <v>0</v>
      </c>
      <c r="O11" s="19">
        <v>30</v>
      </c>
      <c r="P11" s="19">
        <v>2.67</v>
      </c>
      <c r="Q11" s="19">
        <v>2.33</v>
      </c>
      <c r="R11" s="19">
        <v>2.67</v>
      </c>
      <c r="S11" s="19">
        <v>2.33</v>
      </c>
      <c r="T11" s="19">
        <v>3</v>
      </c>
      <c r="U11" s="19">
        <v>21.33</v>
      </c>
      <c r="V11" s="19">
        <v>0.41</v>
      </c>
      <c r="W11" s="19">
        <v>6.33</v>
      </c>
      <c r="X11" s="19">
        <v>13</v>
      </c>
      <c r="Y11" s="19">
        <v>3</v>
      </c>
      <c r="Z11" s="19">
        <v>4.33</v>
      </c>
      <c r="AA11" s="19">
        <v>8</v>
      </c>
      <c r="AB11" s="19">
        <v>164.76</v>
      </c>
    </row>
    <row r="12" spans="1:28" ht="24" x14ac:dyDescent="0.2">
      <c r="A12" s="7">
        <v>10</v>
      </c>
      <c r="B12" s="7">
        <v>10</v>
      </c>
      <c r="C12" s="33" t="s">
        <v>68</v>
      </c>
      <c r="D12" s="8" t="s">
        <v>175</v>
      </c>
      <c r="E12" s="19">
        <v>21</v>
      </c>
      <c r="F12" s="19">
        <v>0</v>
      </c>
      <c r="G12" s="19">
        <v>0</v>
      </c>
      <c r="H12" s="19">
        <v>20</v>
      </c>
      <c r="I12" s="19">
        <v>0</v>
      </c>
      <c r="J12" s="19">
        <v>3.63</v>
      </c>
      <c r="K12" s="19">
        <v>0</v>
      </c>
      <c r="L12" s="19">
        <v>0</v>
      </c>
      <c r="M12" s="19">
        <v>0</v>
      </c>
      <c r="N12" s="19">
        <v>10</v>
      </c>
      <c r="O12" s="19">
        <v>25</v>
      </c>
      <c r="P12" s="19">
        <v>4</v>
      </c>
      <c r="Q12" s="19">
        <v>3.67</v>
      </c>
      <c r="R12" s="19">
        <v>3.33</v>
      </c>
      <c r="S12" s="19">
        <v>3.33</v>
      </c>
      <c r="T12" s="19">
        <v>3.67</v>
      </c>
      <c r="U12" s="19">
        <v>0</v>
      </c>
      <c r="V12" s="19">
        <v>17.329999999999998</v>
      </c>
      <c r="W12" s="19">
        <v>0</v>
      </c>
      <c r="X12" s="19">
        <v>17.670000000000002</v>
      </c>
      <c r="Y12" s="19">
        <v>3</v>
      </c>
      <c r="Z12" s="19">
        <v>2</v>
      </c>
      <c r="AA12" s="19">
        <v>9</v>
      </c>
      <c r="AB12" s="19">
        <v>146.63</v>
      </c>
    </row>
    <row r="13" spans="1:28" ht="24" x14ac:dyDescent="0.2">
      <c r="A13" s="7">
        <v>11</v>
      </c>
      <c r="B13" s="7">
        <v>11</v>
      </c>
      <c r="C13" s="33" t="s">
        <v>147</v>
      </c>
      <c r="D13" s="8" t="s">
        <v>176</v>
      </c>
      <c r="E13" s="19">
        <v>30</v>
      </c>
      <c r="F13" s="19">
        <v>30</v>
      </c>
      <c r="G13" s="19">
        <v>0</v>
      </c>
      <c r="H13" s="19">
        <v>10</v>
      </c>
      <c r="I13" s="19">
        <v>0</v>
      </c>
      <c r="J13" s="19">
        <v>3.08</v>
      </c>
      <c r="K13" s="19">
        <v>0</v>
      </c>
      <c r="L13" s="19">
        <v>0</v>
      </c>
      <c r="M13" s="19">
        <v>0</v>
      </c>
      <c r="N13" s="19">
        <v>0</v>
      </c>
      <c r="O13" s="19">
        <v>25</v>
      </c>
      <c r="P13" s="19">
        <v>3.67</v>
      </c>
      <c r="Q13" s="19">
        <v>3.33</v>
      </c>
      <c r="R13" s="19">
        <v>4.33</v>
      </c>
      <c r="S13" s="19">
        <v>3</v>
      </c>
      <c r="T13" s="19">
        <v>3.67</v>
      </c>
      <c r="U13" s="19">
        <v>0</v>
      </c>
      <c r="V13" s="19">
        <v>1.59</v>
      </c>
      <c r="W13" s="19">
        <v>4.33</v>
      </c>
      <c r="X13" s="19">
        <v>15.33</v>
      </c>
      <c r="Y13" s="19">
        <v>0</v>
      </c>
      <c r="Z13" s="19">
        <v>1.33</v>
      </c>
      <c r="AA13" s="19">
        <v>5</v>
      </c>
      <c r="AB13" s="19">
        <v>143.66999999999999</v>
      </c>
    </row>
    <row r="14" spans="1:28" ht="24" x14ac:dyDescent="0.2">
      <c r="A14" s="7">
        <v>12</v>
      </c>
      <c r="B14" s="7">
        <v>12</v>
      </c>
      <c r="C14" s="33" t="s">
        <v>68</v>
      </c>
      <c r="D14" s="8" t="s">
        <v>177</v>
      </c>
      <c r="E14" s="19">
        <v>9</v>
      </c>
      <c r="F14" s="19">
        <v>24.3</v>
      </c>
      <c r="G14" s="19">
        <v>0</v>
      </c>
      <c r="H14" s="19">
        <v>10</v>
      </c>
      <c r="I14" s="19">
        <v>0</v>
      </c>
      <c r="J14" s="19">
        <v>3.63</v>
      </c>
      <c r="K14" s="19">
        <v>0</v>
      </c>
      <c r="L14" s="19">
        <v>0</v>
      </c>
      <c r="M14" s="19">
        <v>0</v>
      </c>
      <c r="N14" s="19">
        <v>10</v>
      </c>
      <c r="O14" s="19">
        <v>25</v>
      </c>
      <c r="P14" s="19">
        <v>4</v>
      </c>
      <c r="Q14" s="19">
        <v>3.67</v>
      </c>
      <c r="R14" s="19">
        <v>3.33</v>
      </c>
      <c r="S14" s="19">
        <v>3.67</v>
      </c>
      <c r="T14" s="19">
        <v>3.33</v>
      </c>
      <c r="U14" s="19">
        <v>0</v>
      </c>
      <c r="V14" s="19">
        <v>11.67</v>
      </c>
      <c r="W14" s="19">
        <v>0</v>
      </c>
      <c r="X14" s="19">
        <v>15.67</v>
      </c>
      <c r="Y14" s="19">
        <v>2</v>
      </c>
      <c r="Z14" s="19">
        <v>3</v>
      </c>
      <c r="AA14" s="19">
        <v>4.33</v>
      </c>
      <c r="AB14" s="19">
        <v>136.6</v>
      </c>
    </row>
    <row r="15" spans="1:28" ht="24" x14ac:dyDescent="0.2">
      <c r="A15" s="7">
        <v>13</v>
      </c>
      <c r="B15" s="7">
        <v>13</v>
      </c>
      <c r="C15" s="33" t="s">
        <v>92</v>
      </c>
      <c r="D15" s="8" t="s">
        <v>178</v>
      </c>
      <c r="E15" s="19">
        <v>21</v>
      </c>
      <c r="F15" s="19">
        <v>30</v>
      </c>
      <c r="G15" s="19">
        <v>0</v>
      </c>
      <c r="H15" s="19">
        <v>0</v>
      </c>
      <c r="I15" s="19">
        <v>0</v>
      </c>
      <c r="J15" s="19">
        <v>2.83</v>
      </c>
      <c r="K15" s="19">
        <v>0</v>
      </c>
      <c r="L15" s="19">
        <v>0</v>
      </c>
      <c r="M15" s="19">
        <v>0</v>
      </c>
      <c r="N15" s="19">
        <v>0</v>
      </c>
      <c r="O15" s="19">
        <v>25</v>
      </c>
      <c r="P15" s="19">
        <v>3</v>
      </c>
      <c r="Q15" s="19">
        <v>2.67</v>
      </c>
      <c r="R15" s="19">
        <v>3.33</v>
      </c>
      <c r="S15" s="19">
        <v>2.67</v>
      </c>
      <c r="T15" s="19">
        <v>3.67</v>
      </c>
      <c r="U15" s="19">
        <v>0</v>
      </c>
      <c r="V15" s="19">
        <v>7</v>
      </c>
      <c r="W15" s="19">
        <v>0</v>
      </c>
      <c r="X15" s="19">
        <v>12</v>
      </c>
      <c r="Y15" s="19">
        <v>1.67</v>
      </c>
      <c r="Z15" s="19">
        <v>0</v>
      </c>
      <c r="AA15" s="19">
        <v>2.67</v>
      </c>
      <c r="AB15" s="19">
        <v>117.5</v>
      </c>
    </row>
    <row r="16" spans="1:28" ht="13.5" customHeight="1" x14ac:dyDescent="0.2">
      <c r="A16" s="7">
        <v>14</v>
      </c>
      <c r="B16" s="7">
        <v>14</v>
      </c>
      <c r="C16" s="33" t="s">
        <v>81</v>
      </c>
      <c r="D16" s="8" t="s">
        <v>179</v>
      </c>
      <c r="E16" s="19">
        <v>15</v>
      </c>
      <c r="F16" s="19">
        <v>1.69</v>
      </c>
      <c r="G16" s="19">
        <v>0</v>
      </c>
      <c r="H16" s="19">
        <v>10</v>
      </c>
      <c r="I16" s="19">
        <v>0</v>
      </c>
      <c r="J16" s="19">
        <v>1.94</v>
      </c>
      <c r="K16" s="19">
        <v>0</v>
      </c>
      <c r="L16" s="19">
        <v>0</v>
      </c>
      <c r="M16" s="19">
        <v>0</v>
      </c>
      <c r="N16" s="19">
        <v>0</v>
      </c>
      <c r="O16" s="19">
        <v>25</v>
      </c>
      <c r="P16" s="19">
        <v>2.33</v>
      </c>
      <c r="Q16" s="19">
        <v>2.33</v>
      </c>
      <c r="R16" s="19">
        <v>2</v>
      </c>
      <c r="S16" s="19">
        <v>2</v>
      </c>
      <c r="T16" s="19">
        <v>2.33</v>
      </c>
      <c r="U16" s="19">
        <v>0</v>
      </c>
      <c r="V16" s="19">
        <v>12</v>
      </c>
      <c r="W16" s="19">
        <v>3.33</v>
      </c>
      <c r="X16" s="19">
        <v>11.33</v>
      </c>
      <c r="Y16" s="19">
        <v>0</v>
      </c>
      <c r="Z16" s="19">
        <v>1.67</v>
      </c>
      <c r="AA16" s="19">
        <v>6.33</v>
      </c>
      <c r="AB16" s="19">
        <v>99.3</v>
      </c>
    </row>
    <row r="17" spans="1:28" s="17" customFormat="1" x14ac:dyDescent="0.2">
      <c r="A17" s="56" t="s">
        <v>184</v>
      </c>
      <c r="B17" s="36" t="s">
        <v>184</v>
      </c>
      <c r="C17" s="14"/>
      <c r="D17" s="14"/>
      <c r="E17" s="15"/>
      <c r="F17" s="16"/>
      <c r="G17" s="15"/>
      <c r="H17" s="15"/>
      <c r="I17" s="15"/>
      <c r="J17" s="16"/>
      <c r="K17" s="16"/>
      <c r="L17" s="16"/>
      <c r="M17" s="16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s="17" customFormat="1" x14ac:dyDescent="0.2">
      <c r="B18" s="13"/>
      <c r="C18" s="14"/>
      <c r="D18" s="14"/>
      <c r="E18" s="15"/>
      <c r="F18" s="16"/>
      <c r="G18" s="15"/>
      <c r="H18" s="15"/>
      <c r="I18" s="15"/>
      <c r="J18" s="16"/>
      <c r="K18" s="16"/>
      <c r="L18" s="16"/>
      <c r="M18" s="16"/>
      <c r="N18" s="15"/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s="17" customFormat="1" x14ac:dyDescent="0.2">
      <c r="B19" s="13"/>
      <c r="C19" s="14"/>
      <c r="D19" s="14"/>
      <c r="E19" s="15"/>
      <c r="F19" s="16"/>
      <c r="G19" s="15"/>
      <c r="H19" s="15"/>
      <c r="I19" s="15"/>
      <c r="J19" s="16"/>
      <c r="K19" s="16"/>
      <c r="L19" s="16"/>
      <c r="M19" s="16"/>
      <c r="N19" s="15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s="17" customFormat="1" x14ac:dyDescent="0.2">
      <c r="B20" s="13"/>
      <c r="C20" s="14"/>
      <c r="D20" s="14"/>
      <c r="E20" s="15"/>
      <c r="F20" s="16"/>
      <c r="G20" s="15"/>
      <c r="H20" s="15"/>
      <c r="I20" s="15"/>
      <c r="J20" s="16"/>
      <c r="K20" s="16"/>
      <c r="L20" s="16"/>
      <c r="M20" s="16"/>
      <c r="N20" s="15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s="17" customFormat="1" x14ac:dyDescent="0.2">
      <c r="B21" s="13"/>
      <c r="C21" s="14"/>
      <c r="D21" s="14"/>
      <c r="E21" s="15"/>
      <c r="F21" s="16"/>
      <c r="G21" s="15"/>
      <c r="H21" s="15"/>
      <c r="I21" s="15"/>
      <c r="J21" s="16"/>
      <c r="K21" s="16"/>
      <c r="L21" s="16"/>
      <c r="M21" s="16"/>
      <c r="N21" s="15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s="17" customFormat="1" x14ac:dyDescent="0.2">
      <c r="B22" s="13"/>
      <c r="C22" s="14"/>
      <c r="D22" s="14"/>
      <c r="E22" s="15"/>
      <c r="F22" s="16"/>
      <c r="G22" s="15"/>
      <c r="H22" s="15"/>
      <c r="I22" s="15"/>
      <c r="J22" s="16"/>
      <c r="K22" s="16"/>
      <c r="L22" s="16"/>
      <c r="M22" s="16"/>
      <c r="N22" s="15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s="17" customFormat="1" x14ac:dyDescent="0.2">
      <c r="B23" s="13"/>
      <c r="C23" s="14"/>
      <c r="D23" s="14"/>
      <c r="E23" s="15"/>
      <c r="F23" s="16"/>
      <c r="G23" s="15"/>
      <c r="H23" s="15"/>
      <c r="I23" s="15"/>
      <c r="J23" s="16"/>
      <c r="K23" s="16"/>
      <c r="L23" s="16"/>
      <c r="M23" s="16"/>
      <c r="N23" s="15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 s="17" customFormat="1" x14ac:dyDescent="0.2">
      <c r="B24" s="13"/>
      <c r="C24" s="14"/>
      <c r="D24" s="14"/>
      <c r="E24" s="15"/>
      <c r="F24" s="16"/>
      <c r="G24" s="15"/>
      <c r="H24" s="15"/>
      <c r="I24" s="15"/>
      <c r="J24" s="16"/>
      <c r="K24" s="16"/>
      <c r="L24" s="16"/>
      <c r="M24" s="16"/>
      <c r="N24" s="15"/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s="17" customFormat="1" x14ac:dyDescent="0.2">
      <c r="B25" s="13"/>
      <c r="C25" s="14"/>
      <c r="D25" s="14"/>
      <c r="E25" s="15"/>
      <c r="F25" s="16"/>
      <c r="G25" s="15"/>
      <c r="H25" s="15"/>
      <c r="I25" s="15"/>
      <c r="J25" s="16"/>
      <c r="K25" s="16"/>
      <c r="L25" s="16"/>
      <c r="M25" s="16"/>
      <c r="N25" s="15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s="17" customFormat="1" x14ac:dyDescent="0.2">
      <c r="B26" s="13"/>
      <c r="C26" s="14"/>
      <c r="D26" s="14"/>
      <c r="E26" s="15"/>
      <c r="F26" s="16"/>
      <c r="G26" s="15"/>
      <c r="H26" s="15"/>
      <c r="I26" s="15"/>
      <c r="J26" s="16"/>
      <c r="K26" s="16"/>
      <c r="L26" s="16"/>
      <c r="M26" s="16"/>
      <c r="N26" s="15"/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s="17" customFormat="1" x14ac:dyDescent="0.2">
      <c r="B27" s="13"/>
      <c r="C27" s="14"/>
      <c r="D27" s="14"/>
      <c r="E27" s="15"/>
      <c r="F27" s="16"/>
      <c r="G27" s="15"/>
      <c r="H27" s="15"/>
      <c r="I27" s="15"/>
      <c r="J27" s="16"/>
      <c r="K27" s="16"/>
      <c r="L27" s="16"/>
      <c r="M27" s="16"/>
      <c r="N27" s="15"/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s="17" customFormat="1" x14ac:dyDescent="0.2">
      <c r="B28" s="13"/>
      <c r="C28" s="14"/>
      <c r="D28" s="14"/>
      <c r="E28" s="15"/>
      <c r="F28" s="16"/>
      <c r="G28" s="15"/>
      <c r="H28" s="15"/>
      <c r="I28" s="15"/>
      <c r="J28" s="16"/>
      <c r="K28" s="16"/>
      <c r="L28" s="16"/>
      <c r="M28" s="16"/>
      <c r="N28" s="15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s="17" customFormat="1" x14ac:dyDescent="0.2">
      <c r="B29" s="13"/>
      <c r="C29" s="14"/>
      <c r="D29" s="14"/>
      <c r="E29" s="15"/>
      <c r="F29" s="16"/>
      <c r="G29" s="15"/>
      <c r="H29" s="15"/>
      <c r="I29" s="15"/>
      <c r="J29" s="16"/>
      <c r="K29" s="16"/>
      <c r="L29" s="16"/>
      <c r="M29" s="16"/>
      <c r="N29" s="15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s="17" customFormat="1" x14ac:dyDescent="0.2">
      <c r="B30" s="13"/>
      <c r="C30" s="14"/>
      <c r="D30" s="14"/>
      <c r="E30" s="15"/>
      <c r="F30" s="16"/>
      <c r="G30" s="15"/>
      <c r="H30" s="15"/>
      <c r="I30" s="15"/>
      <c r="J30" s="16"/>
      <c r="K30" s="16"/>
      <c r="L30" s="16"/>
      <c r="M30" s="16"/>
      <c r="N30" s="15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s="17" customFormat="1" x14ac:dyDescent="0.2">
      <c r="B31" s="13"/>
      <c r="C31" s="14"/>
      <c r="D31" s="14"/>
      <c r="E31" s="15"/>
      <c r="F31" s="16"/>
      <c r="G31" s="15"/>
      <c r="H31" s="15"/>
      <c r="I31" s="15"/>
      <c r="J31" s="16"/>
      <c r="K31" s="16"/>
      <c r="L31" s="16"/>
      <c r="M31" s="16"/>
      <c r="N31" s="15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s="17" customFormat="1" x14ac:dyDescent="0.2">
      <c r="B32" s="13"/>
      <c r="C32" s="14"/>
      <c r="D32" s="14"/>
      <c r="E32" s="15"/>
      <c r="F32" s="16"/>
      <c r="G32" s="15"/>
      <c r="H32" s="15"/>
      <c r="I32" s="15"/>
      <c r="J32" s="16"/>
      <c r="K32" s="16"/>
      <c r="L32" s="16"/>
      <c r="M32" s="16"/>
      <c r="N32" s="15"/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2:28" s="17" customFormat="1" x14ac:dyDescent="0.2">
      <c r="B33" s="13"/>
      <c r="C33" s="14"/>
      <c r="D33" s="14"/>
      <c r="E33" s="15"/>
      <c r="F33" s="16"/>
      <c r="G33" s="15"/>
      <c r="H33" s="15"/>
      <c r="I33" s="15"/>
      <c r="J33" s="16"/>
      <c r="K33" s="16"/>
      <c r="L33" s="16"/>
      <c r="M33" s="16"/>
      <c r="N33" s="15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2:28" s="17" customFormat="1" x14ac:dyDescent="0.2">
      <c r="B34" s="13"/>
      <c r="C34" s="14"/>
      <c r="D34" s="14"/>
      <c r="E34" s="15"/>
      <c r="F34" s="16"/>
      <c r="G34" s="15"/>
      <c r="H34" s="15"/>
      <c r="I34" s="15"/>
      <c r="J34" s="16"/>
      <c r="K34" s="16"/>
      <c r="L34" s="16"/>
      <c r="M34" s="16"/>
      <c r="N34" s="15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2:28" s="17" customFormat="1" x14ac:dyDescent="0.2">
      <c r="B35" s="13"/>
      <c r="C35" s="14"/>
      <c r="D35" s="14"/>
      <c r="E35" s="15"/>
      <c r="F35" s="16"/>
      <c r="G35" s="15"/>
      <c r="H35" s="15"/>
      <c r="I35" s="15"/>
      <c r="J35" s="16"/>
      <c r="K35" s="16"/>
      <c r="L35" s="16"/>
      <c r="M35" s="16"/>
      <c r="N35" s="15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2:28" s="17" customFormat="1" x14ac:dyDescent="0.2">
      <c r="B36" s="13"/>
      <c r="C36" s="14"/>
      <c r="D36" s="14"/>
      <c r="E36" s="15"/>
      <c r="F36" s="16"/>
      <c r="G36" s="15"/>
      <c r="H36" s="15"/>
      <c r="I36" s="15"/>
      <c r="J36" s="16"/>
      <c r="K36" s="16"/>
      <c r="L36" s="16"/>
      <c r="M36" s="16"/>
      <c r="N36" s="15"/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28" s="17" customFormat="1" x14ac:dyDescent="0.2">
      <c r="B37" s="13"/>
      <c r="C37" s="14"/>
      <c r="D37" s="14"/>
      <c r="E37" s="15"/>
      <c r="F37" s="16"/>
      <c r="G37" s="15"/>
      <c r="H37" s="15"/>
      <c r="I37" s="15"/>
      <c r="J37" s="16"/>
      <c r="K37" s="16"/>
      <c r="L37" s="16"/>
      <c r="M37" s="16"/>
      <c r="N37" s="15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2:28" s="17" customFormat="1" ht="14.25" customHeight="1" x14ac:dyDescent="0.2">
      <c r="B38" s="13"/>
      <c r="C38" s="14"/>
      <c r="D38" s="14"/>
      <c r="E38" s="15"/>
      <c r="F38" s="16"/>
      <c r="G38" s="15"/>
      <c r="H38" s="15"/>
      <c r="I38" s="15"/>
      <c r="J38" s="16"/>
      <c r="K38" s="16"/>
      <c r="L38" s="16"/>
      <c r="M38" s="16"/>
      <c r="N38" s="15"/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28" s="17" customFormat="1" ht="14.25" customHeight="1" x14ac:dyDescent="0.2">
      <c r="B39" s="13"/>
      <c r="C39" s="14"/>
      <c r="D39" s="14"/>
      <c r="E39" s="15"/>
      <c r="F39" s="16"/>
      <c r="G39" s="15"/>
      <c r="H39" s="15"/>
      <c r="I39" s="15"/>
      <c r="J39" s="16"/>
      <c r="K39" s="16"/>
      <c r="L39" s="16"/>
      <c r="M39" s="16"/>
      <c r="N39" s="15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2:28" s="17" customFormat="1" x14ac:dyDescent="0.2">
      <c r="B40" s="13"/>
      <c r="C40" s="14"/>
      <c r="D40" s="14"/>
      <c r="E40" s="15"/>
      <c r="F40" s="16"/>
      <c r="G40" s="15"/>
      <c r="H40" s="15"/>
      <c r="I40" s="15"/>
      <c r="J40" s="16"/>
      <c r="K40" s="16"/>
      <c r="L40" s="16"/>
      <c r="M40" s="16"/>
      <c r="N40" s="15"/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28" s="17" customFormat="1" x14ac:dyDescent="0.2">
      <c r="B41" s="13"/>
      <c r="C41" s="14"/>
      <c r="D41" s="14"/>
      <c r="E41" s="15"/>
      <c r="F41" s="16"/>
      <c r="G41" s="15"/>
      <c r="H41" s="15"/>
      <c r="I41" s="15"/>
      <c r="J41" s="16"/>
      <c r="K41" s="16"/>
      <c r="L41" s="16"/>
      <c r="M41" s="16"/>
      <c r="N41" s="15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2:28" s="17" customFormat="1" x14ac:dyDescent="0.2">
      <c r="B42" s="13"/>
      <c r="C42" s="14"/>
      <c r="D42" s="14"/>
      <c r="E42" s="15"/>
      <c r="F42" s="16"/>
      <c r="G42" s="15"/>
      <c r="H42" s="15"/>
      <c r="I42" s="15"/>
      <c r="J42" s="16"/>
      <c r="K42" s="16"/>
      <c r="L42" s="16"/>
      <c r="M42" s="16"/>
      <c r="N42" s="15"/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28" s="17" customFormat="1" x14ac:dyDescent="0.2">
      <c r="B43" s="13"/>
      <c r="C43" s="14"/>
      <c r="D43" s="14"/>
      <c r="E43" s="15"/>
      <c r="F43" s="16"/>
      <c r="G43" s="15"/>
      <c r="H43" s="15"/>
      <c r="I43" s="15"/>
      <c r="J43" s="16"/>
      <c r="K43" s="16"/>
      <c r="L43" s="16"/>
      <c r="M43" s="16"/>
      <c r="N43" s="15"/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2:28" s="17" customFormat="1" x14ac:dyDescent="0.2">
      <c r="B44" s="13"/>
      <c r="C44" s="14"/>
      <c r="D44" s="14"/>
      <c r="E44" s="15"/>
      <c r="F44" s="16"/>
      <c r="G44" s="15"/>
      <c r="H44" s="15"/>
      <c r="I44" s="15"/>
      <c r="J44" s="16"/>
      <c r="K44" s="16"/>
      <c r="L44" s="16"/>
      <c r="M44" s="16"/>
      <c r="N44" s="15"/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2:28" s="17" customFormat="1" x14ac:dyDescent="0.2">
      <c r="B45" s="13"/>
      <c r="C45" s="14"/>
      <c r="D45" s="14"/>
      <c r="E45" s="15"/>
      <c r="F45" s="16"/>
      <c r="G45" s="15"/>
      <c r="H45" s="15"/>
      <c r="I45" s="15"/>
      <c r="J45" s="16"/>
      <c r="K45" s="16"/>
      <c r="L45" s="16"/>
      <c r="M45" s="16"/>
      <c r="N45" s="15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2:28" s="17" customFormat="1" ht="14.25" customHeight="1" x14ac:dyDescent="0.2">
      <c r="B46" s="13"/>
      <c r="C46" s="14"/>
      <c r="D46" s="14"/>
      <c r="E46" s="15"/>
      <c r="F46" s="16"/>
      <c r="G46" s="15"/>
      <c r="H46" s="15"/>
      <c r="I46" s="15"/>
      <c r="J46" s="16"/>
      <c r="K46" s="16"/>
      <c r="L46" s="16"/>
      <c r="M46" s="16"/>
      <c r="N46" s="15"/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28" s="17" customFormat="1" x14ac:dyDescent="0.2">
      <c r="B47" s="13"/>
      <c r="C47" s="14"/>
      <c r="D47" s="14"/>
      <c r="E47" s="15"/>
      <c r="F47" s="16"/>
      <c r="G47" s="15"/>
      <c r="H47" s="15"/>
      <c r="I47" s="15"/>
      <c r="J47" s="16"/>
      <c r="K47" s="16"/>
      <c r="L47" s="16"/>
      <c r="M47" s="16"/>
      <c r="N47" s="15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2:28" s="17" customFormat="1" x14ac:dyDescent="0.2">
      <c r="B48" s="13"/>
      <c r="C48" s="14"/>
      <c r="D48" s="14"/>
      <c r="E48" s="15"/>
      <c r="F48" s="16"/>
      <c r="G48" s="15"/>
      <c r="H48" s="15"/>
      <c r="I48" s="15"/>
      <c r="J48" s="16"/>
      <c r="K48" s="16"/>
      <c r="L48" s="16"/>
      <c r="M48" s="16"/>
      <c r="N48" s="15"/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2:28" s="17" customFormat="1" x14ac:dyDescent="0.2">
      <c r="B49" s="13"/>
      <c r="C49" s="14"/>
      <c r="D49" s="14"/>
      <c r="E49" s="15"/>
      <c r="F49" s="16"/>
      <c r="G49" s="15"/>
      <c r="H49" s="15"/>
      <c r="I49" s="15"/>
      <c r="J49" s="16"/>
      <c r="K49" s="16"/>
      <c r="L49" s="16"/>
      <c r="M49" s="16"/>
      <c r="N49" s="15"/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2:28" s="17" customFormat="1" x14ac:dyDescent="0.2">
      <c r="B50" s="13"/>
      <c r="C50" s="14"/>
      <c r="D50" s="14"/>
      <c r="E50" s="15"/>
      <c r="F50" s="16"/>
      <c r="G50" s="15"/>
      <c r="H50" s="15"/>
      <c r="I50" s="15"/>
      <c r="J50" s="16"/>
      <c r="K50" s="16"/>
      <c r="L50" s="16"/>
      <c r="M50" s="16"/>
      <c r="N50" s="15"/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s="17" customFormat="1" x14ac:dyDescent="0.2">
      <c r="B51" s="13"/>
      <c r="C51" s="14"/>
      <c r="D51" s="14"/>
      <c r="E51" s="15"/>
      <c r="F51" s="16"/>
      <c r="G51" s="15"/>
      <c r="H51" s="15"/>
      <c r="I51" s="15"/>
      <c r="J51" s="16"/>
      <c r="K51" s="16"/>
      <c r="L51" s="16"/>
      <c r="M51" s="16"/>
      <c r="N51" s="15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2:28" s="17" customFormat="1" x14ac:dyDescent="0.2">
      <c r="B52" s="13"/>
      <c r="C52" s="14"/>
      <c r="D52" s="14"/>
      <c r="E52" s="15"/>
      <c r="F52" s="16"/>
      <c r="G52" s="15"/>
      <c r="H52" s="15"/>
      <c r="I52" s="15"/>
      <c r="J52" s="16"/>
      <c r="K52" s="16"/>
      <c r="L52" s="16"/>
      <c r="M52" s="16"/>
      <c r="N52" s="15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2:28" s="17" customFormat="1" x14ac:dyDescent="0.2">
      <c r="B53" s="13"/>
      <c r="C53" s="14"/>
      <c r="D53" s="14"/>
      <c r="E53" s="15"/>
      <c r="F53" s="16"/>
      <c r="G53" s="15"/>
      <c r="H53" s="15"/>
      <c r="I53" s="15"/>
      <c r="J53" s="16"/>
      <c r="K53" s="16"/>
      <c r="L53" s="16"/>
      <c r="M53" s="16"/>
      <c r="N53" s="15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2:28" s="17" customFormat="1" x14ac:dyDescent="0.2">
      <c r="B54" s="13"/>
      <c r="C54" s="14"/>
      <c r="D54" s="14"/>
      <c r="E54" s="15"/>
      <c r="F54" s="16"/>
      <c r="G54" s="15"/>
      <c r="H54" s="15"/>
      <c r="I54" s="15"/>
      <c r="J54" s="16"/>
      <c r="K54" s="16"/>
      <c r="L54" s="16"/>
      <c r="M54" s="16"/>
      <c r="N54" s="15"/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s="17" customFormat="1" x14ac:dyDescent="0.2">
      <c r="B55" s="13"/>
      <c r="C55" s="14"/>
      <c r="D55" s="14"/>
      <c r="E55" s="15"/>
      <c r="F55" s="16"/>
      <c r="G55" s="15"/>
      <c r="H55" s="15"/>
      <c r="I55" s="15"/>
      <c r="J55" s="16"/>
      <c r="K55" s="16"/>
      <c r="L55" s="16"/>
      <c r="M55" s="16"/>
      <c r="N55" s="15"/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2:28" s="17" customFormat="1" x14ac:dyDescent="0.2">
      <c r="B56" s="13"/>
      <c r="C56" s="14"/>
      <c r="D56" s="14"/>
      <c r="E56" s="15"/>
      <c r="F56" s="16"/>
      <c r="G56" s="15"/>
      <c r="H56" s="15"/>
      <c r="I56" s="15"/>
      <c r="J56" s="16"/>
      <c r="K56" s="16"/>
      <c r="L56" s="16"/>
      <c r="M56" s="16"/>
      <c r="N56" s="15"/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2:28" s="17" customFormat="1" ht="14.25" customHeight="1" x14ac:dyDescent="0.2">
      <c r="B57" s="13"/>
      <c r="C57" s="14"/>
      <c r="D57" s="14"/>
      <c r="E57" s="15"/>
      <c r="F57" s="16"/>
      <c r="G57" s="15"/>
      <c r="H57" s="15"/>
      <c r="I57" s="15"/>
      <c r="J57" s="16"/>
      <c r="K57" s="16"/>
      <c r="L57" s="16"/>
      <c r="M57" s="16"/>
      <c r="N57" s="15"/>
      <c r="O57" s="15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2:28" s="17" customFormat="1" x14ac:dyDescent="0.2">
      <c r="B58" s="13"/>
      <c r="C58" s="14"/>
      <c r="D58" s="14"/>
      <c r="E58" s="15"/>
      <c r="F58" s="16"/>
      <c r="G58" s="15"/>
      <c r="H58" s="15"/>
      <c r="I58" s="15"/>
      <c r="J58" s="16"/>
      <c r="K58" s="16"/>
      <c r="L58" s="16"/>
      <c r="M58" s="16"/>
      <c r="N58" s="15"/>
      <c r="O58" s="15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s="17" customFormat="1" x14ac:dyDescent="0.2">
      <c r="B59" s="13"/>
      <c r="C59" s="14"/>
      <c r="D59" s="14"/>
      <c r="E59" s="15"/>
      <c r="F59" s="16"/>
      <c r="G59" s="15"/>
      <c r="H59" s="15"/>
      <c r="I59" s="15"/>
      <c r="J59" s="16"/>
      <c r="K59" s="16"/>
      <c r="L59" s="16"/>
      <c r="M59" s="16"/>
      <c r="N59" s="15"/>
      <c r="O59" s="15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2:28" s="17" customFormat="1" x14ac:dyDescent="0.2">
      <c r="B60" s="13"/>
      <c r="C60" s="14"/>
      <c r="D60" s="14"/>
      <c r="E60" s="15"/>
      <c r="F60" s="16"/>
      <c r="G60" s="15"/>
      <c r="H60" s="15"/>
      <c r="I60" s="15"/>
      <c r="J60" s="16"/>
      <c r="K60" s="16"/>
      <c r="L60" s="16"/>
      <c r="M60" s="16"/>
      <c r="N60" s="15"/>
      <c r="O60" s="15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2:28" s="17" customFormat="1" x14ac:dyDescent="0.2">
      <c r="B61" s="13"/>
      <c r="C61" s="14"/>
      <c r="D61" s="14"/>
      <c r="E61" s="15"/>
      <c r="F61" s="16"/>
      <c r="G61" s="15"/>
      <c r="H61" s="15"/>
      <c r="I61" s="15"/>
      <c r="J61" s="16"/>
      <c r="K61" s="16"/>
      <c r="L61" s="16"/>
      <c r="M61" s="16"/>
      <c r="N61" s="15"/>
      <c r="O61" s="15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2:28" s="17" customFormat="1" x14ac:dyDescent="0.2">
      <c r="B62" s="13"/>
      <c r="C62" s="14"/>
      <c r="D62" s="14"/>
      <c r="E62" s="15"/>
      <c r="F62" s="16"/>
      <c r="G62" s="15"/>
      <c r="H62" s="15"/>
      <c r="I62" s="15"/>
      <c r="J62" s="16"/>
      <c r="K62" s="16"/>
      <c r="L62" s="16"/>
      <c r="M62" s="16"/>
      <c r="N62" s="15"/>
      <c r="O62" s="15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2:28" s="17" customFormat="1" x14ac:dyDescent="0.2">
      <c r="B63" s="13"/>
      <c r="C63" s="14"/>
      <c r="D63" s="14"/>
      <c r="E63" s="15"/>
      <c r="F63" s="16"/>
      <c r="G63" s="15"/>
      <c r="H63" s="15"/>
      <c r="I63" s="15"/>
      <c r="J63" s="16"/>
      <c r="K63" s="16"/>
      <c r="L63" s="16"/>
      <c r="M63" s="16"/>
      <c r="N63" s="15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2:28" s="17" customFormat="1" x14ac:dyDescent="0.2">
      <c r="B64" s="13"/>
      <c r="C64" s="14"/>
      <c r="D64" s="14"/>
      <c r="E64" s="15"/>
      <c r="F64" s="16"/>
      <c r="G64" s="15"/>
      <c r="H64" s="15"/>
      <c r="I64" s="15"/>
      <c r="J64" s="16"/>
      <c r="K64" s="16"/>
      <c r="L64" s="16"/>
      <c r="M64" s="16"/>
      <c r="N64" s="15"/>
      <c r="O64" s="15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2:28" s="17" customFormat="1" x14ac:dyDescent="0.2">
      <c r="B65" s="13"/>
      <c r="C65" s="14"/>
      <c r="D65" s="14"/>
      <c r="E65" s="15"/>
      <c r="F65" s="16"/>
      <c r="G65" s="15"/>
      <c r="H65" s="15"/>
      <c r="I65" s="15"/>
      <c r="J65" s="16"/>
      <c r="K65" s="16"/>
      <c r="L65" s="16"/>
      <c r="M65" s="16"/>
      <c r="N65" s="15"/>
      <c r="O65" s="15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2:28" s="17" customFormat="1" x14ac:dyDescent="0.2">
      <c r="B66" s="13"/>
      <c r="C66" s="14"/>
      <c r="D66" s="14"/>
      <c r="E66" s="15"/>
      <c r="F66" s="16"/>
      <c r="G66" s="15"/>
      <c r="H66" s="15"/>
      <c r="I66" s="15"/>
      <c r="J66" s="16"/>
      <c r="K66" s="16"/>
      <c r="L66" s="16"/>
      <c r="M66" s="16"/>
      <c r="N66" s="15"/>
      <c r="O66" s="15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2:28" s="17" customFormat="1" x14ac:dyDescent="0.2">
      <c r="B67" s="13"/>
      <c r="C67" s="14"/>
      <c r="D67" s="14"/>
      <c r="E67" s="15"/>
      <c r="F67" s="16"/>
      <c r="G67" s="15"/>
      <c r="H67" s="15"/>
      <c r="I67" s="15"/>
      <c r="J67" s="16"/>
      <c r="K67" s="16"/>
      <c r="L67" s="16"/>
      <c r="M67" s="16"/>
      <c r="N67" s="15"/>
      <c r="O67" s="15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2:28" s="17" customFormat="1" x14ac:dyDescent="0.2">
      <c r="B68" s="13"/>
      <c r="C68" s="14"/>
      <c r="D68" s="14"/>
      <c r="E68" s="15"/>
      <c r="F68" s="16"/>
      <c r="G68" s="15"/>
      <c r="H68" s="15"/>
      <c r="I68" s="15"/>
      <c r="J68" s="16"/>
      <c r="K68" s="16"/>
      <c r="L68" s="16"/>
      <c r="M68" s="16"/>
      <c r="N68" s="15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2:28" s="17" customFormat="1" x14ac:dyDescent="0.2">
      <c r="B69" s="13"/>
      <c r="C69" s="14"/>
      <c r="D69" s="14"/>
      <c r="E69" s="15"/>
      <c r="F69" s="16"/>
      <c r="G69" s="15"/>
      <c r="H69" s="15"/>
      <c r="I69" s="15"/>
      <c r="J69" s="16"/>
      <c r="K69" s="16"/>
      <c r="L69" s="16"/>
      <c r="M69" s="16"/>
      <c r="N69" s="15"/>
      <c r="O69" s="15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2:28" s="17" customFormat="1" ht="14.25" customHeight="1" x14ac:dyDescent="0.2">
      <c r="B70" s="13"/>
      <c r="C70" s="14"/>
      <c r="D70" s="14"/>
      <c r="E70" s="15"/>
      <c r="F70" s="16"/>
      <c r="G70" s="15"/>
      <c r="H70" s="15"/>
      <c r="I70" s="15"/>
      <c r="J70" s="16"/>
      <c r="K70" s="16"/>
      <c r="L70" s="16"/>
      <c r="M70" s="16"/>
      <c r="N70" s="15"/>
      <c r="O70" s="1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2:28" s="17" customFormat="1" x14ac:dyDescent="0.2">
      <c r="B71" s="13"/>
      <c r="C71" s="14"/>
      <c r="D71" s="14"/>
      <c r="E71" s="15"/>
      <c r="F71" s="16"/>
      <c r="G71" s="15"/>
      <c r="H71" s="15"/>
      <c r="I71" s="15"/>
      <c r="J71" s="16"/>
      <c r="K71" s="16"/>
      <c r="L71" s="16"/>
      <c r="M71" s="16"/>
      <c r="N71" s="15"/>
      <c r="O71" s="15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2:28" s="17" customFormat="1" ht="14.25" customHeight="1" x14ac:dyDescent="0.2">
      <c r="B72" s="13"/>
      <c r="C72" s="14"/>
      <c r="D72" s="14"/>
      <c r="E72" s="15"/>
      <c r="F72" s="16"/>
      <c r="G72" s="15"/>
      <c r="H72" s="15"/>
      <c r="I72" s="15"/>
      <c r="J72" s="16"/>
      <c r="K72" s="16"/>
      <c r="L72" s="16"/>
      <c r="M72" s="16"/>
      <c r="N72" s="15"/>
      <c r="O72" s="1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2:28" s="17" customFormat="1" ht="14.25" customHeight="1" x14ac:dyDescent="0.2">
      <c r="B73" s="13"/>
      <c r="C73" s="14"/>
      <c r="D73" s="14"/>
      <c r="E73" s="15"/>
      <c r="F73" s="16"/>
      <c r="G73" s="15"/>
      <c r="H73" s="15"/>
      <c r="I73" s="15"/>
      <c r="J73" s="16"/>
      <c r="K73" s="16"/>
      <c r="L73" s="16"/>
      <c r="M73" s="16"/>
      <c r="N73" s="15"/>
      <c r="O73" s="15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2:28" s="17" customFormat="1" x14ac:dyDescent="0.2">
      <c r="B74" s="13"/>
      <c r="C74" s="14"/>
      <c r="D74" s="14"/>
      <c r="E74" s="15"/>
      <c r="F74" s="16"/>
      <c r="G74" s="15"/>
      <c r="H74" s="15"/>
      <c r="I74" s="15"/>
      <c r="J74" s="16"/>
      <c r="K74" s="16"/>
      <c r="L74" s="16"/>
      <c r="M74" s="16"/>
      <c r="N74" s="15"/>
      <c r="O74" s="15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2:28" s="17" customFormat="1" x14ac:dyDescent="0.2">
      <c r="B75" s="13"/>
      <c r="C75" s="14"/>
      <c r="D75" s="14"/>
      <c r="E75" s="15"/>
      <c r="F75" s="16"/>
      <c r="G75" s="15"/>
      <c r="H75" s="15"/>
      <c r="I75" s="15"/>
      <c r="J75" s="16"/>
      <c r="K75" s="16"/>
      <c r="L75" s="16"/>
      <c r="M75" s="16"/>
      <c r="N75" s="15"/>
      <c r="O75" s="15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2:28" s="17" customFormat="1" x14ac:dyDescent="0.2">
      <c r="B76" s="13"/>
      <c r="C76" s="14"/>
      <c r="D76" s="14"/>
      <c r="E76" s="15"/>
      <c r="F76" s="16"/>
      <c r="G76" s="15"/>
      <c r="H76" s="15"/>
      <c r="I76" s="15"/>
      <c r="J76" s="16"/>
      <c r="K76" s="16"/>
      <c r="L76" s="16"/>
      <c r="M76" s="16"/>
      <c r="N76" s="15"/>
      <c r="O76" s="15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2:28" s="17" customFormat="1" ht="14.25" customHeight="1" x14ac:dyDescent="0.2">
      <c r="B77" s="13"/>
      <c r="C77" s="14"/>
      <c r="D77" s="14"/>
      <c r="E77" s="15"/>
      <c r="F77" s="16"/>
      <c r="G77" s="15"/>
      <c r="H77" s="15"/>
      <c r="I77" s="15"/>
      <c r="J77" s="16"/>
      <c r="K77" s="16"/>
      <c r="L77" s="16"/>
      <c r="M77" s="16"/>
      <c r="N77" s="15"/>
      <c r="O77" s="15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</sheetData>
  <autoFilter ref="B2:AB77"/>
  <mergeCells count="1">
    <mergeCell ref="A1:AB1"/>
  </mergeCells>
  <pageMargins left="0.5" right="0.5" top="0.6" bottom="0.6" header="0.5" footer="0.35"/>
  <pageSetup paperSize="5" scale="82" fitToHeight="0" orientation="landscape" r:id="rId1"/>
  <headerFooter>
    <oddFooter>&amp;L&amp;"Arial,Bold"&amp;8Issue Date: 12/19/2019
Run Date: 12/19/2019&amp;C&amp;"Arial,Bold"&amp;8School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zoomScaleNormal="76" zoomScaleSheetLayoutView="6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sqref="A1:K1"/>
    </sheetView>
  </sheetViews>
  <sheetFormatPr defaultRowHeight="12.75" x14ac:dyDescent="0.2"/>
  <cols>
    <col min="1" max="1" width="5.7109375" style="20" customWidth="1"/>
    <col min="2" max="2" width="4.85546875" style="20" customWidth="1"/>
    <col min="3" max="3" width="16.42578125" style="20" customWidth="1"/>
    <col min="4" max="4" width="36.7109375" style="20" customWidth="1"/>
    <col min="5" max="6" width="12.7109375" style="20" customWidth="1"/>
    <col min="7" max="7" width="11" style="20" customWidth="1"/>
    <col min="8" max="8" width="13.140625" style="20" customWidth="1"/>
    <col min="9" max="9" width="11.7109375" style="20" customWidth="1"/>
    <col min="10" max="10" width="12.28515625" style="20" customWidth="1"/>
    <col min="11" max="11" width="13.7109375" style="20" customWidth="1"/>
    <col min="12" max="12" width="11.140625" style="20" bestFit="1" customWidth="1"/>
    <col min="13" max="13" width="11.140625" style="51" bestFit="1" customWidth="1"/>
    <col min="14" max="14" width="9.140625" style="20"/>
    <col min="15" max="15" width="10.140625" style="20" bestFit="1" customWidth="1"/>
    <col min="16" max="16384" width="9.140625" style="20"/>
  </cols>
  <sheetData>
    <row r="1" spans="1:15" ht="68.25" customHeight="1" thickBot="1" x14ac:dyDescent="0.25">
      <c r="A1" s="45" t="s">
        <v>196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5" ht="34.5" thickBot="1" x14ac:dyDescent="0.25">
      <c r="A2" s="38" t="s">
        <v>192</v>
      </c>
      <c r="B2" s="9" t="s">
        <v>28</v>
      </c>
      <c r="C2" s="10" t="s">
        <v>0</v>
      </c>
      <c r="D2" s="10" t="s">
        <v>1</v>
      </c>
      <c r="E2" s="10" t="s">
        <v>27</v>
      </c>
      <c r="F2" s="10" t="s">
        <v>26</v>
      </c>
      <c r="G2" s="10" t="s">
        <v>31</v>
      </c>
      <c r="H2" s="10" t="s">
        <v>25</v>
      </c>
      <c r="I2" s="10" t="s">
        <v>29</v>
      </c>
      <c r="J2" s="10" t="s">
        <v>24</v>
      </c>
      <c r="K2" s="10" t="s">
        <v>23</v>
      </c>
    </row>
    <row r="3" spans="1:15" ht="25.5" customHeight="1" x14ac:dyDescent="0.2">
      <c r="A3" s="24">
        <v>1</v>
      </c>
      <c r="B3" s="24">
        <v>1</v>
      </c>
      <c r="C3" s="25" t="s">
        <v>36</v>
      </c>
      <c r="D3" s="25" t="s">
        <v>37</v>
      </c>
      <c r="E3" s="26">
        <v>1935097</v>
      </c>
      <c r="F3" s="26">
        <v>1935097</v>
      </c>
      <c r="G3" s="26">
        <v>0</v>
      </c>
      <c r="H3" s="26">
        <v>1935097</v>
      </c>
      <c r="I3" s="26">
        <v>38702</v>
      </c>
      <c r="J3" s="26">
        <v>1896395</v>
      </c>
      <c r="K3" s="26">
        <v>1896395</v>
      </c>
      <c r="L3" s="50"/>
    </row>
    <row r="4" spans="1:15" ht="25.5" customHeight="1" x14ac:dyDescent="0.2">
      <c r="A4" s="24">
        <v>2</v>
      </c>
      <c r="B4" s="24">
        <v>2</v>
      </c>
      <c r="C4" s="25" t="s">
        <v>38</v>
      </c>
      <c r="D4" s="25" t="s">
        <v>39</v>
      </c>
      <c r="E4" s="26">
        <v>5206998</v>
      </c>
      <c r="F4" s="26">
        <v>5206998</v>
      </c>
      <c r="G4" s="26">
        <v>0</v>
      </c>
      <c r="H4" s="26">
        <v>5206998</v>
      </c>
      <c r="I4" s="26">
        <v>260350</v>
      </c>
      <c r="J4" s="26">
        <v>4946648</v>
      </c>
      <c r="K4" s="26">
        <f>K3+J4</f>
        <v>6843043</v>
      </c>
      <c r="L4" s="50"/>
      <c r="M4" s="50"/>
    </row>
    <row r="5" spans="1:15" ht="14.25" customHeight="1" x14ac:dyDescent="0.2">
      <c r="A5" s="24">
        <v>3</v>
      </c>
      <c r="B5" s="24">
        <v>3</v>
      </c>
      <c r="C5" s="25" t="s">
        <v>40</v>
      </c>
      <c r="D5" s="25" t="s">
        <v>41</v>
      </c>
      <c r="E5" s="26">
        <v>239522</v>
      </c>
      <c r="F5" s="26">
        <v>239522</v>
      </c>
      <c r="G5" s="26">
        <v>0</v>
      </c>
      <c r="H5" s="26">
        <v>239522</v>
      </c>
      <c r="I5" s="26">
        <v>47904</v>
      </c>
      <c r="J5" s="26">
        <v>191618</v>
      </c>
      <c r="K5" s="26">
        <f t="shared" ref="K5:K68" si="0">K4+J5</f>
        <v>7034661</v>
      </c>
      <c r="L5" s="50"/>
      <c r="M5" s="50"/>
    </row>
    <row r="6" spans="1:15" ht="25.5" customHeight="1" x14ac:dyDescent="0.2">
      <c r="A6" s="24">
        <v>4</v>
      </c>
      <c r="B6" s="24">
        <v>4</v>
      </c>
      <c r="C6" s="25" t="s">
        <v>42</v>
      </c>
      <c r="D6" s="25" t="s">
        <v>43</v>
      </c>
      <c r="E6" s="26">
        <v>4195748</v>
      </c>
      <c r="F6" s="26">
        <v>4160445</v>
      </c>
      <c r="G6" s="26">
        <v>0</v>
      </c>
      <c r="H6" s="26">
        <v>4160445</v>
      </c>
      <c r="I6" s="26">
        <v>832089</v>
      </c>
      <c r="J6" s="26">
        <v>3328356</v>
      </c>
      <c r="K6" s="26">
        <f t="shared" si="0"/>
        <v>10363017</v>
      </c>
      <c r="L6" s="50"/>
      <c r="M6" s="50"/>
    </row>
    <row r="7" spans="1:15" ht="14.25" customHeight="1" x14ac:dyDescent="0.2">
      <c r="A7" s="24">
        <v>5</v>
      </c>
      <c r="B7" s="24">
        <v>5</v>
      </c>
      <c r="C7" s="25" t="s">
        <v>44</v>
      </c>
      <c r="D7" s="25" t="s">
        <v>45</v>
      </c>
      <c r="E7" s="26">
        <v>7497000</v>
      </c>
      <c r="F7" s="26">
        <v>6869381</v>
      </c>
      <c r="G7" s="26">
        <v>0</v>
      </c>
      <c r="H7" s="26">
        <v>6869381</v>
      </c>
      <c r="I7" s="26">
        <v>2404283</v>
      </c>
      <c r="J7" s="26">
        <v>4465098</v>
      </c>
      <c r="K7" s="26">
        <f t="shared" si="0"/>
        <v>14828115</v>
      </c>
      <c r="L7" s="50"/>
      <c r="M7" s="50"/>
    </row>
    <row r="8" spans="1:15" ht="14.25" customHeight="1" x14ac:dyDescent="0.2">
      <c r="A8" s="24">
        <v>6</v>
      </c>
      <c r="B8" s="24">
        <v>6</v>
      </c>
      <c r="C8" s="25" t="s">
        <v>46</v>
      </c>
      <c r="D8" s="25" t="s">
        <v>47</v>
      </c>
      <c r="E8" s="26">
        <v>5842462</v>
      </c>
      <c r="F8" s="26">
        <v>5842462</v>
      </c>
      <c r="G8" s="26">
        <v>0</v>
      </c>
      <c r="H8" s="26">
        <v>5842462</v>
      </c>
      <c r="I8" s="26">
        <v>116849</v>
      </c>
      <c r="J8" s="26">
        <v>5725613</v>
      </c>
      <c r="K8" s="26">
        <f t="shared" si="0"/>
        <v>20553728</v>
      </c>
      <c r="L8" s="50"/>
      <c r="M8" s="50"/>
    </row>
    <row r="9" spans="1:15" ht="24" x14ac:dyDescent="0.2">
      <c r="A9" s="24">
        <v>7</v>
      </c>
      <c r="B9" s="24">
        <v>7</v>
      </c>
      <c r="C9" s="25" t="s">
        <v>48</v>
      </c>
      <c r="D9" s="25" t="s">
        <v>49</v>
      </c>
      <c r="E9" s="26">
        <v>1755173</v>
      </c>
      <c r="F9" s="26">
        <v>1671973</v>
      </c>
      <c r="G9" s="26">
        <v>0</v>
      </c>
      <c r="H9" s="26">
        <v>1671973</v>
      </c>
      <c r="I9" s="26">
        <v>334395</v>
      </c>
      <c r="J9" s="26">
        <v>1337578</v>
      </c>
      <c r="K9" s="26">
        <f t="shared" si="0"/>
        <v>21891306</v>
      </c>
      <c r="L9" s="50"/>
      <c r="M9" s="50"/>
    </row>
    <row r="10" spans="1:15" ht="24" x14ac:dyDescent="0.2">
      <c r="A10" s="24">
        <v>8</v>
      </c>
      <c r="B10" s="24">
        <v>8</v>
      </c>
      <c r="C10" s="25" t="s">
        <v>44</v>
      </c>
      <c r="D10" s="25" t="s">
        <v>50</v>
      </c>
      <c r="E10" s="26">
        <v>3399999</v>
      </c>
      <c r="F10" s="26">
        <v>2844295</v>
      </c>
      <c r="G10" s="26">
        <v>0</v>
      </c>
      <c r="H10" s="26">
        <v>2844295</v>
      </c>
      <c r="I10" s="26">
        <v>995503</v>
      </c>
      <c r="J10" s="26">
        <v>1848792</v>
      </c>
      <c r="K10" s="26">
        <f t="shared" si="0"/>
        <v>23740098</v>
      </c>
      <c r="L10" s="50"/>
      <c r="M10" s="50"/>
    </row>
    <row r="11" spans="1:15" ht="25.5" customHeight="1" x14ac:dyDescent="0.2">
      <c r="A11" s="24">
        <v>9</v>
      </c>
      <c r="B11" s="24">
        <v>9</v>
      </c>
      <c r="C11" s="25" t="s">
        <v>52</v>
      </c>
      <c r="D11" s="25" t="s">
        <v>185</v>
      </c>
      <c r="E11" s="26">
        <v>119088</v>
      </c>
      <c r="F11" s="26">
        <v>116071</v>
      </c>
      <c r="G11" s="26">
        <v>0</v>
      </c>
      <c r="H11" s="26">
        <v>116071</v>
      </c>
      <c r="I11" s="26">
        <v>2321</v>
      </c>
      <c r="J11" s="26">
        <v>113750</v>
      </c>
      <c r="K11" s="26">
        <f t="shared" si="0"/>
        <v>23853848</v>
      </c>
      <c r="L11" s="50"/>
      <c r="M11" s="50"/>
    </row>
    <row r="12" spans="1:15" ht="25.5" customHeight="1" x14ac:dyDescent="0.2">
      <c r="A12" s="24">
        <v>10</v>
      </c>
      <c r="B12" s="24">
        <v>10</v>
      </c>
      <c r="C12" s="25" t="s">
        <v>44</v>
      </c>
      <c r="D12" s="25" t="s">
        <v>51</v>
      </c>
      <c r="E12" s="26">
        <v>4776466</v>
      </c>
      <c r="F12" s="26">
        <v>4735551</v>
      </c>
      <c r="G12" s="26">
        <v>0</v>
      </c>
      <c r="H12" s="26">
        <v>4735551</v>
      </c>
      <c r="I12" s="26">
        <v>1657443</v>
      </c>
      <c r="J12" s="26">
        <v>3078108</v>
      </c>
      <c r="K12" s="26">
        <f t="shared" si="0"/>
        <v>26931956</v>
      </c>
      <c r="L12" s="50"/>
      <c r="M12" s="50"/>
    </row>
    <row r="13" spans="1:15" ht="25.5" customHeight="1" x14ac:dyDescent="0.2">
      <c r="A13" s="24">
        <v>11</v>
      </c>
      <c r="B13" s="24">
        <v>11</v>
      </c>
      <c r="C13" s="25" t="s">
        <v>44</v>
      </c>
      <c r="D13" s="25" t="s">
        <v>53</v>
      </c>
      <c r="E13" s="26">
        <v>1977874</v>
      </c>
      <c r="F13" s="26">
        <v>1977874</v>
      </c>
      <c r="G13" s="26">
        <v>0</v>
      </c>
      <c r="H13" s="26">
        <v>1977874</v>
      </c>
      <c r="I13" s="26">
        <v>692256</v>
      </c>
      <c r="J13" s="26">
        <v>1285618</v>
      </c>
      <c r="K13" s="26">
        <f t="shared" si="0"/>
        <v>28217574</v>
      </c>
      <c r="L13" s="52"/>
      <c r="M13" s="52"/>
    </row>
    <row r="14" spans="1:15" ht="25.5" customHeight="1" x14ac:dyDescent="0.2">
      <c r="A14" s="24">
        <v>12</v>
      </c>
      <c r="B14" s="24">
        <v>28</v>
      </c>
      <c r="C14" s="25" t="s">
        <v>62</v>
      </c>
      <c r="D14" s="25" t="s">
        <v>79</v>
      </c>
      <c r="E14" s="26">
        <v>3368065</v>
      </c>
      <c r="F14" s="26">
        <v>3368065</v>
      </c>
      <c r="G14" s="26">
        <v>0</v>
      </c>
      <c r="H14" s="26">
        <v>3368065</v>
      </c>
      <c r="I14" s="26">
        <v>67361</v>
      </c>
      <c r="J14" s="26">
        <v>3300704</v>
      </c>
      <c r="K14" s="26">
        <f t="shared" si="0"/>
        <v>31518278</v>
      </c>
      <c r="L14" s="52"/>
      <c r="M14" s="52"/>
      <c r="O14" s="49"/>
    </row>
    <row r="15" spans="1:15" ht="25.5" customHeight="1" x14ac:dyDescent="0.2">
      <c r="A15" s="24">
        <v>13</v>
      </c>
      <c r="B15" s="24">
        <v>12</v>
      </c>
      <c r="C15" s="25" t="s">
        <v>44</v>
      </c>
      <c r="D15" s="25" t="s">
        <v>54</v>
      </c>
      <c r="E15" s="26">
        <v>2213417</v>
      </c>
      <c r="F15" s="26">
        <v>2213417</v>
      </c>
      <c r="G15" s="26">
        <v>0</v>
      </c>
      <c r="H15" s="26">
        <v>2213417</v>
      </c>
      <c r="I15" s="26">
        <v>774696</v>
      </c>
      <c r="J15" s="26">
        <v>1438721</v>
      </c>
      <c r="K15" s="26">
        <f t="shared" si="0"/>
        <v>32956999</v>
      </c>
      <c r="L15" s="50"/>
      <c r="M15" s="50"/>
    </row>
    <row r="16" spans="1:15" ht="25.5" customHeight="1" x14ac:dyDescent="0.2">
      <c r="A16" s="24">
        <v>14</v>
      </c>
      <c r="B16" s="24">
        <v>13</v>
      </c>
      <c r="C16" s="25" t="s">
        <v>44</v>
      </c>
      <c r="D16" s="25" t="s">
        <v>55</v>
      </c>
      <c r="E16" s="26">
        <v>466532</v>
      </c>
      <c r="F16" s="26">
        <v>466532</v>
      </c>
      <c r="G16" s="26">
        <v>0</v>
      </c>
      <c r="H16" s="26">
        <v>466532</v>
      </c>
      <c r="I16" s="26">
        <v>163286</v>
      </c>
      <c r="J16" s="26">
        <v>303246</v>
      </c>
      <c r="K16" s="26">
        <f t="shared" si="0"/>
        <v>33260245</v>
      </c>
      <c r="L16" s="50"/>
      <c r="M16" s="50"/>
    </row>
    <row r="17" spans="1:13" ht="25.5" customHeight="1" x14ac:dyDescent="0.2">
      <c r="A17" s="24">
        <v>15</v>
      </c>
      <c r="B17" s="24">
        <v>14</v>
      </c>
      <c r="C17" s="25" t="s">
        <v>56</v>
      </c>
      <c r="D17" s="25" t="s">
        <v>57</v>
      </c>
      <c r="E17" s="26">
        <v>436486</v>
      </c>
      <c r="F17" s="26">
        <v>415265</v>
      </c>
      <c r="G17" s="26">
        <v>0</v>
      </c>
      <c r="H17" s="26">
        <v>415265</v>
      </c>
      <c r="I17" s="26">
        <v>20763</v>
      </c>
      <c r="J17" s="26">
        <v>394502</v>
      </c>
      <c r="K17" s="26">
        <f t="shared" si="0"/>
        <v>33654747</v>
      </c>
      <c r="L17" s="50"/>
      <c r="M17" s="50"/>
    </row>
    <row r="18" spans="1:13" ht="25.5" customHeight="1" x14ac:dyDescent="0.2">
      <c r="A18" s="24">
        <v>16</v>
      </c>
      <c r="B18" s="24">
        <v>15</v>
      </c>
      <c r="C18" s="25" t="s">
        <v>58</v>
      </c>
      <c r="D18" s="25" t="s">
        <v>59</v>
      </c>
      <c r="E18" s="26">
        <v>1471318</v>
      </c>
      <c r="F18" s="26">
        <v>1471318</v>
      </c>
      <c r="G18" s="26">
        <v>0</v>
      </c>
      <c r="H18" s="26">
        <v>1471318</v>
      </c>
      <c r="I18" s="26">
        <v>514961</v>
      </c>
      <c r="J18" s="26">
        <v>956357</v>
      </c>
      <c r="K18" s="26">
        <f t="shared" si="0"/>
        <v>34611104</v>
      </c>
      <c r="L18" s="50"/>
      <c r="M18" s="50"/>
    </row>
    <row r="19" spans="1:13" ht="14.25" customHeight="1" x14ac:dyDescent="0.2">
      <c r="A19" s="24">
        <v>17</v>
      </c>
      <c r="B19" s="24">
        <v>16</v>
      </c>
      <c r="C19" s="25" t="s">
        <v>60</v>
      </c>
      <c r="D19" s="25" t="s">
        <v>61</v>
      </c>
      <c r="E19" s="26">
        <v>1080069</v>
      </c>
      <c r="F19" s="26">
        <v>1080069</v>
      </c>
      <c r="G19" s="26">
        <v>0</v>
      </c>
      <c r="H19" s="26">
        <v>1080069</v>
      </c>
      <c r="I19" s="26">
        <v>21601</v>
      </c>
      <c r="J19" s="26">
        <v>1058468</v>
      </c>
      <c r="K19" s="26">
        <f t="shared" si="0"/>
        <v>35669572</v>
      </c>
      <c r="L19" s="50"/>
      <c r="M19" s="50"/>
    </row>
    <row r="20" spans="1:13" ht="14.25" customHeight="1" x14ac:dyDescent="0.2">
      <c r="A20" s="24">
        <v>18</v>
      </c>
      <c r="B20" s="24">
        <v>17</v>
      </c>
      <c r="C20" s="25" t="s">
        <v>62</v>
      </c>
      <c r="D20" s="25" t="s">
        <v>63</v>
      </c>
      <c r="E20" s="26">
        <v>2287811</v>
      </c>
      <c r="F20" s="26">
        <v>2287811</v>
      </c>
      <c r="G20" s="26">
        <v>0</v>
      </c>
      <c r="H20" s="26">
        <v>2287811</v>
      </c>
      <c r="I20" s="26">
        <v>45756</v>
      </c>
      <c r="J20" s="26">
        <v>2242055</v>
      </c>
      <c r="K20" s="26">
        <f t="shared" si="0"/>
        <v>37911627</v>
      </c>
      <c r="L20" s="50"/>
      <c r="M20" s="50"/>
    </row>
    <row r="21" spans="1:13" ht="14.25" customHeight="1" x14ac:dyDescent="0.2">
      <c r="A21" s="24">
        <v>19</v>
      </c>
      <c r="B21" s="24">
        <v>18</v>
      </c>
      <c r="C21" s="25" t="s">
        <v>44</v>
      </c>
      <c r="D21" s="25" t="s">
        <v>64</v>
      </c>
      <c r="E21" s="26">
        <v>298630</v>
      </c>
      <c r="F21" s="26">
        <v>276855</v>
      </c>
      <c r="G21" s="26">
        <v>0</v>
      </c>
      <c r="H21" s="26">
        <v>276855</v>
      </c>
      <c r="I21" s="26">
        <v>96899</v>
      </c>
      <c r="J21" s="26">
        <v>179956</v>
      </c>
      <c r="K21" s="26">
        <f t="shared" si="0"/>
        <v>38091583</v>
      </c>
      <c r="L21" s="50"/>
      <c r="M21" s="50"/>
    </row>
    <row r="22" spans="1:13" ht="14.25" customHeight="1" x14ac:dyDescent="0.2">
      <c r="A22" s="24">
        <v>20</v>
      </c>
      <c r="B22" s="24">
        <v>19</v>
      </c>
      <c r="C22" s="25" t="s">
        <v>46</v>
      </c>
      <c r="D22" s="25" t="s">
        <v>65</v>
      </c>
      <c r="E22" s="26">
        <v>5307914</v>
      </c>
      <c r="F22" s="26">
        <v>5307914</v>
      </c>
      <c r="G22" s="26">
        <v>0</v>
      </c>
      <c r="H22" s="26">
        <v>5307914</v>
      </c>
      <c r="I22" s="26">
        <v>106158</v>
      </c>
      <c r="J22" s="26">
        <v>5201756</v>
      </c>
      <c r="K22" s="26">
        <f t="shared" si="0"/>
        <v>43293339</v>
      </c>
      <c r="L22" s="50"/>
      <c r="M22" s="50"/>
    </row>
    <row r="23" spans="1:13" ht="25.5" customHeight="1" x14ac:dyDescent="0.2">
      <c r="A23" s="24">
        <v>21</v>
      </c>
      <c r="B23" s="24">
        <v>20</v>
      </c>
      <c r="C23" s="25" t="s">
        <v>66</v>
      </c>
      <c r="D23" s="25" t="s">
        <v>67</v>
      </c>
      <c r="E23" s="26">
        <v>507023</v>
      </c>
      <c r="F23" s="26">
        <v>507023</v>
      </c>
      <c r="G23" s="26">
        <v>0</v>
      </c>
      <c r="H23" s="26">
        <v>507023</v>
      </c>
      <c r="I23" s="26">
        <v>177458</v>
      </c>
      <c r="J23" s="26">
        <v>329565</v>
      </c>
      <c r="K23" s="26">
        <f t="shared" si="0"/>
        <v>43622904</v>
      </c>
      <c r="L23" s="50"/>
      <c r="M23" s="50"/>
    </row>
    <row r="24" spans="1:13" ht="25.5" customHeight="1" x14ac:dyDescent="0.2">
      <c r="A24" s="24">
        <v>22</v>
      </c>
      <c r="B24" s="24">
        <v>21</v>
      </c>
      <c r="C24" s="25" t="s">
        <v>68</v>
      </c>
      <c r="D24" s="25" t="s">
        <v>69</v>
      </c>
      <c r="E24" s="26">
        <v>4604180</v>
      </c>
      <c r="F24" s="26">
        <v>3843331</v>
      </c>
      <c r="G24" s="26">
        <v>0</v>
      </c>
      <c r="H24" s="26">
        <v>3843331</v>
      </c>
      <c r="I24" s="26">
        <v>76867</v>
      </c>
      <c r="J24" s="26">
        <v>3766464</v>
      </c>
      <c r="K24" s="26">
        <f t="shared" si="0"/>
        <v>47389368</v>
      </c>
      <c r="L24" s="50"/>
    </row>
    <row r="25" spans="1:13" ht="25.5" customHeight="1" x14ac:dyDescent="0.2">
      <c r="A25" s="24">
        <v>23</v>
      </c>
      <c r="B25" s="24">
        <v>22</v>
      </c>
      <c r="C25" s="25" t="s">
        <v>68</v>
      </c>
      <c r="D25" s="25" t="s">
        <v>70</v>
      </c>
      <c r="E25" s="26">
        <v>4677139</v>
      </c>
      <c r="F25" s="26">
        <v>4173354</v>
      </c>
      <c r="G25" s="26">
        <v>0</v>
      </c>
      <c r="H25" s="26">
        <v>4173354</v>
      </c>
      <c r="I25" s="26">
        <v>83467</v>
      </c>
      <c r="J25" s="26">
        <v>4089887</v>
      </c>
      <c r="K25" s="26">
        <f t="shared" si="0"/>
        <v>51479255</v>
      </c>
      <c r="L25" s="50"/>
    </row>
    <row r="26" spans="1:13" ht="25.5" customHeight="1" x14ac:dyDescent="0.2">
      <c r="A26" s="24">
        <v>24</v>
      </c>
      <c r="B26" s="24">
        <v>23</v>
      </c>
      <c r="C26" s="25" t="s">
        <v>71</v>
      </c>
      <c r="D26" s="25" t="s">
        <v>72</v>
      </c>
      <c r="E26" s="26">
        <v>1427684</v>
      </c>
      <c r="F26" s="26">
        <v>1427684</v>
      </c>
      <c r="G26" s="26">
        <v>0</v>
      </c>
      <c r="H26" s="26">
        <v>1427684</v>
      </c>
      <c r="I26" s="26">
        <v>499689</v>
      </c>
      <c r="J26" s="26">
        <v>927995</v>
      </c>
      <c r="K26" s="26">
        <f t="shared" si="0"/>
        <v>52407250</v>
      </c>
      <c r="L26" s="50"/>
    </row>
    <row r="27" spans="1:13" ht="25.5" customHeight="1" x14ac:dyDescent="0.2">
      <c r="A27" s="24">
        <v>25</v>
      </c>
      <c r="B27" s="24">
        <v>24</v>
      </c>
      <c r="C27" s="25" t="s">
        <v>73</v>
      </c>
      <c r="D27" s="25" t="s">
        <v>74</v>
      </c>
      <c r="E27" s="26">
        <v>102608</v>
      </c>
      <c r="F27" s="26">
        <v>102608</v>
      </c>
      <c r="G27" s="26">
        <v>0</v>
      </c>
      <c r="H27" s="26">
        <v>102608</v>
      </c>
      <c r="I27" s="26">
        <v>35913</v>
      </c>
      <c r="J27" s="26">
        <v>66695</v>
      </c>
      <c r="K27" s="26">
        <f t="shared" si="0"/>
        <v>52473945</v>
      </c>
      <c r="L27" s="50"/>
    </row>
    <row r="28" spans="1:13" ht="25.5" customHeight="1" x14ac:dyDescent="0.2">
      <c r="A28" s="24">
        <v>26</v>
      </c>
      <c r="B28" s="24">
        <v>25</v>
      </c>
      <c r="C28" s="25" t="s">
        <v>75</v>
      </c>
      <c r="D28" s="25" t="s">
        <v>76</v>
      </c>
      <c r="E28" s="26">
        <v>1020342</v>
      </c>
      <c r="F28" s="26">
        <v>1037348</v>
      </c>
      <c r="G28" s="26">
        <v>0</v>
      </c>
      <c r="H28" s="26">
        <v>1037348</v>
      </c>
      <c r="I28" s="26">
        <v>207470</v>
      </c>
      <c r="J28" s="26">
        <v>829878</v>
      </c>
      <c r="K28" s="26">
        <f t="shared" si="0"/>
        <v>53303823</v>
      </c>
      <c r="L28" s="50"/>
    </row>
    <row r="29" spans="1:13" ht="14.25" customHeight="1" x14ac:dyDescent="0.2">
      <c r="A29" s="24">
        <v>27</v>
      </c>
      <c r="B29" s="24">
        <v>26</v>
      </c>
      <c r="C29" s="25" t="s">
        <v>44</v>
      </c>
      <c r="D29" s="25" t="s">
        <v>77</v>
      </c>
      <c r="E29" s="26">
        <v>3233861</v>
      </c>
      <c r="F29" s="26">
        <v>1959205</v>
      </c>
      <c r="G29" s="26">
        <v>0</v>
      </c>
      <c r="H29" s="26">
        <v>1959205</v>
      </c>
      <c r="I29" s="26">
        <v>685722</v>
      </c>
      <c r="J29" s="26">
        <v>1273483</v>
      </c>
      <c r="K29" s="26">
        <f t="shared" si="0"/>
        <v>54577306</v>
      </c>
      <c r="L29" s="50"/>
    </row>
    <row r="30" spans="1:13" ht="25.5" customHeight="1" x14ac:dyDescent="0.2">
      <c r="A30" s="24">
        <v>28</v>
      </c>
      <c r="B30" s="24">
        <v>27</v>
      </c>
      <c r="C30" s="25" t="s">
        <v>44</v>
      </c>
      <c r="D30" s="25" t="s">
        <v>78</v>
      </c>
      <c r="E30" s="26">
        <v>7525413</v>
      </c>
      <c r="F30" s="26">
        <v>6948446</v>
      </c>
      <c r="G30" s="26">
        <v>0</v>
      </c>
      <c r="H30" s="26">
        <v>6948446</v>
      </c>
      <c r="I30" s="26">
        <v>2431956</v>
      </c>
      <c r="J30" s="26">
        <v>4516490</v>
      </c>
      <c r="K30" s="26">
        <f t="shared" si="0"/>
        <v>59093796</v>
      </c>
      <c r="L30" s="50"/>
    </row>
    <row r="31" spans="1:13" ht="14.25" customHeight="1" x14ac:dyDescent="0.2">
      <c r="A31" s="24">
        <v>29</v>
      </c>
      <c r="B31" s="24">
        <v>29</v>
      </c>
      <c r="C31" s="25" t="s">
        <v>56</v>
      </c>
      <c r="D31" s="25" t="s">
        <v>80</v>
      </c>
      <c r="E31" s="26">
        <v>164330</v>
      </c>
      <c r="F31" s="26">
        <v>185858</v>
      </c>
      <c r="G31" s="26">
        <v>0</v>
      </c>
      <c r="H31" s="26">
        <v>185858</v>
      </c>
      <c r="I31" s="26">
        <v>9293</v>
      </c>
      <c r="J31" s="26">
        <v>176565</v>
      </c>
      <c r="K31" s="26">
        <f t="shared" si="0"/>
        <v>59270361</v>
      </c>
      <c r="L31" s="50"/>
    </row>
    <row r="32" spans="1:13" ht="14.25" customHeight="1" x14ac:dyDescent="0.2">
      <c r="A32" s="24">
        <v>30</v>
      </c>
      <c r="B32" s="24">
        <v>30</v>
      </c>
      <c r="C32" s="25" t="s">
        <v>81</v>
      </c>
      <c r="D32" s="25" t="s">
        <v>82</v>
      </c>
      <c r="E32" s="26">
        <v>159188</v>
      </c>
      <c r="F32" s="26">
        <v>159188</v>
      </c>
      <c r="G32" s="26">
        <v>0</v>
      </c>
      <c r="H32" s="26">
        <v>159188</v>
      </c>
      <c r="I32" s="26">
        <v>3184</v>
      </c>
      <c r="J32" s="26">
        <v>156004</v>
      </c>
      <c r="K32" s="26">
        <f t="shared" si="0"/>
        <v>59426365</v>
      </c>
      <c r="L32" s="50"/>
    </row>
    <row r="33" spans="1:12" ht="14.25" customHeight="1" x14ac:dyDescent="0.2">
      <c r="A33" s="24">
        <v>31</v>
      </c>
      <c r="B33" s="24">
        <v>31</v>
      </c>
      <c r="C33" s="25" t="s">
        <v>83</v>
      </c>
      <c r="D33" s="25" t="s">
        <v>84</v>
      </c>
      <c r="E33" s="26">
        <v>391554</v>
      </c>
      <c r="F33" s="26">
        <v>391554</v>
      </c>
      <c r="G33" s="26">
        <v>0</v>
      </c>
      <c r="H33" s="26">
        <v>391554</v>
      </c>
      <c r="I33" s="26">
        <v>117466</v>
      </c>
      <c r="J33" s="26">
        <v>274088</v>
      </c>
      <c r="K33" s="26">
        <f t="shared" si="0"/>
        <v>59700453</v>
      </c>
      <c r="L33" s="50"/>
    </row>
    <row r="34" spans="1:12" ht="14.25" customHeight="1" x14ac:dyDescent="0.2">
      <c r="A34" s="24">
        <v>32</v>
      </c>
      <c r="B34" s="24">
        <v>32</v>
      </c>
      <c r="C34" s="25" t="s">
        <v>85</v>
      </c>
      <c r="D34" s="25" t="s">
        <v>86</v>
      </c>
      <c r="E34" s="26">
        <v>280389</v>
      </c>
      <c r="F34" s="26">
        <v>280389</v>
      </c>
      <c r="G34" s="26">
        <v>0</v>
      </c>
      <c r="H34" s="26">
        <v>280389</v>
      </c>
      <c r="I34" s="26">
        <v>84117</v>
      </c>
      <c r="J34" s="26">
        <v>196272</v>
      </c>
      <c r="K34" s="26">
        <f t="shared" si="0"/>
        <v>59896725</v>
      </c>
      <c r="L34" s="50"/>
    </row>
    <row r="35" spans="1:12" ht="25.5" customHeight="1" x14ac:dyDescent="0.2">
      <c r="A35" s="24">
        <v>33</v>
      </c>
      <c r="B35" s="24">
        <v>33</v>
      </c>
      <c r="C35" s="25" t="s">
        <v>89</v>
      </c>
      <c r="D35" s="25" t="s">
        <v>90</v>
      </c>
      <c r="E35" s="26">
        <v>468918</v>
      </c>
      <c r="F35" s="26">
        <v>468918</v>
      </c>
      <c r="G35" s="26">
        <v>0</v>
      </c>
      <c r="H35" s="26">
        <v>468918</v>
      </c>
      <c r="I35" s="26">
        <v>9378</v>
      </c>
      <c r="J35" s="26">
        <v>459540</v>
      </c>
      <c r="K35" s="26">
        <f t="shared" si="0"/>
        <v>60356265</v>
      </c>
      <c r="L35" s="50"/>
    </row>
    <row r="36" spans="1:12" ht="25.5" customHeight="1" x14ac:dyDescent="0.2">
      <c r="A36" s="24">
        <v>34</v>
      </c>
      <c r="B36" s="24">
        <v>34</v>
      </c>
      <c r="C36" s="25" t="s">
        <v>87</v>
      </c>
      <c r="D36" s="25" t="s">
        <v>88</v>
      </c>
      <c r="E36" s="26">
        <v>3043356</v>
      </c>
      <c r="F36" s="26">
        <v>3043356</v>
      </c>
      <c r="G36" s="26">
        <v>0</v>
      </c>
      <c r="H36" s="26">
        <v>3043356</v>
      </c>
      <c r="I36" s="26">
        <v>1065175</v>
      </c>
      <c r="J36" s="26">
        <v>1978181</v>
      </c>
      <c r="K36" s="26">
        <f t="shared" si="0"/>
        <v>62334446</v>
      </c>
      <c r="L36" s="50"/>
    </row>
    <row r="37" spans="1:12" ht="14.25" customHeight="1" x14ac:dyDescent="0.2">
      <c r="A37" s="24">
        <v>35</v>
      </c>
      <c r="B37" s="24">
        <v>35</v>
      </c>
      <c r="C37" s="25" t="s">
        <v>83</v>
      </c>
      <c r="D37" s="25" t="s">
        <v>91</v>
      </c>
      <c r="E37" s="26">
        <v>823882</v>
      </c>
      <c r="F37" s="26">
        <v>823882</v>
      </c>
      <c r="G37" s="26">
        <v>0</v>
      </c>
      <c r="H37" s="26">
        <v>823882</v>
      </c>
      <c r="I37" s="26">
        <v>247165</v>
      </c>
      <c r="J37" s="26">
        <v>576717</v>
      </c>
      <c r="K37" s="26">
        <f t="shared" si="0"/>
        <v>62911163</v>
      </c>
      <c r="L37" s="50"/>
    </row>
    <row r="38" spans="1:12" ht="24" x14ac:dyDescent="0.2">
      <c r="A38" s="24">
        <v>36</v>
      </c>
      <c r="B38" s="24">
        <v>36</v>
      </c>
      <c r="C38" s="25" t="s">
        <v>92</v>
      </c>
      <c r="D38" s="25" t="s">
        <v>93</v>
      </c>
      <c r="E38" s="26">
        <v>2373676</v>
      </c>
      <c r="F38" s="26">
        <v>2373677</v>
      </c>
      <c r="G38" s="26">
        <v>0</v>
      </c>
      <c r="H38" s="26">
        <v>2373677</v>
      </c>
      <c r="I38" s="26">
        <v>712103</v>
      </c>
      <c r="J38" s="26">
        <v>1661574</v>
      </c>
      <c r="K38" s="26">
        <f t="shared" si="0"/>
        <v>64572737</v>
      </c>
      <c r="L38" s="50"/>
    </row>
    <row r="39" spans="1:12" ht="25.5" customHeight="1" x14ac:dyDescent="0.2">
      <c r="A39" s="24">
        <v>37</v>
      </c>
      <c r="B39" s="24">
        <v>37</v>
      </c>
      <c r="C39" s="25" t="s">
        <v>52</v>
      </c>
      <c r="D39" s="25" t="s">
        <v>94</v>
      </c>
      <c r="E39" s="26">
        <v>203407</v>
      </c>
      <c r="F39" s="26">
        <v>203407</v>
      </c>
      <c r="G39" s="26">
        <v>0</v>
      </c>
      <c r="H39" s="26">
        <v>203407</v>
      </c>
      <c r="I39" s="26">
        <v>4068</v>
      </c>
      <c r="J39" s="26">
        <v>199339</v>
      </c>
      <c r="K39" s="26">
        <f t="shared" si="0"/>
        <v>64772076</v>
      </c>
      <c r="L39" s="50"/>
    </row>
    <row r="40" spans="1:12" ht="25.5" customHeight="1" x14ac:dyDescent="0.2">
      <c r="A40" s="24">
        <v>38</v>
      </c>
      <c r="B40" s="24">
        <v>38</v>
      </c>
      <c r="C40" s="25" t="s">
        <v>95</v>
      </c>
      <c r="D40" s="25" t="s">
        <v>96</v>
      </c>
      <c r="E40" s="26">
        <v>4812050</v>
      </c>
      <c r="F40" s="26">
        <v>4123719</v>
      </c>
      <c r="G40" s="26">
        <v>0</v>
      </c>
      <c r="H40" s="26">
        <v>4123719</v>
      </c>
      <c r="I40" s="26">
        <v>1443302</v>
      </c>
      <c r="J40" s="26">
        <v>2680417</v>
      </c>
      <c r="K40" s="26">
        <f t="shared" si="0"/>
        <v>67452493</v>
      </c>
      <c r="L40" s="50"/>
    </row>
    <row r="41" spans="1:12" ht="25.5" customHeight="1" x14ac:dyDescent="0.2">
      <c r="A41" s="24">
        <v>39</v>
      </c>
      <c r="B41" s="24">
        <v>39</v>
      </c>
      <c r="C41" s="25" t="s">
        <v>62</v>
      </c>
      <c r="D41" s="25" t="s">
        <v>97</v>
      </c>
      <c r="E41" s="26">
        <v>234545</v>
      </c>
      <c r="F41" s="26">
        <v>234545</v>
      </c>
      <c r="G41" s="26">
        <v>0</v>
      </c>
      <c r="H41" s="26">
        <v>234545</v>
      </c>
      <c r="I41" s="26">
        <v>4691</v>
      </c>
      <c r="J41" s="26">
        <v>229854</v>
      </c>
      <c r="K41" s="26">
        <f t="shared" si="0"/>
        <v>67682347</v>
      </c>
      <c r="L41" s="50"/>
    </row>
    <row r="42" spans="1:12" ht="25.5" customHeight="1" x14ac:dyDescent="0.2">
      <c r="A42" s="24">
        <v>40</v>
      </c>
      <c r="B42" s="24">
        <v>40</v>
      </c>
      <c r="C42" s="25" t="s">
        <v>68</v>
      </c>
      <c r="D42" s="25" t="s">
        <v>98</v>
      </c>
      <c r="E42" s="26">
        <v>1162891</v>
      </c>
      <c r="F42" s="26">
        <v>1162891</v>
      </c>
      <c r="G42" s="26">
        <v>0</v>
      </c>
      <c r="H42" s="26">
        <v>1162891</v>
      </c>
      <c r="I42" s="26">
        <v>23258</v>
      </c>
      <c r="J42" s="26">
        <v>1139633</v>
      </c>
      <c r="K42" s="26">
        <f t="shared" si="0"/>
        <v>68821980</v>
      </c>
      <c r="L42" s="50"/>
    </row>
    <row r="43" spans="1:12" ht="14.25" customHeight="1" x14ac:dyDescent="0.2">
      <c r="A43" s="24">
        <v>41</v>
      </c>
      <c r="B43" s="24">
        <v>41</v>
      </c>
      <c r="C43" s="25" t="s">
        <v>99</v>
      </c>
      <c r="D43" s="25" t="s">
        <v>186</v>
      </c>
      <c r="E43" s="26">
        <v>1542948</v>
      </c>
      <c r="F43" s="26">
        <v>1542948</v>
      </c>
      <c r="G43" s="26">
        <v>0</v>
      </c>
      <c r="H43" s="26">
        <v>1542948</v>
      </c>
      <c r="I43" s="26">
        <v>30859</v>
      </c>
      <c r="J43" s="26">
        <v>1512089</v>
      </c>
      <c r="K43" s="26">
        <f t="shared" si="0"/>
        <v>70334069</v>
      </c>
      <c r="L43" s="50"/>
    </row>
    <row r="44" spans="1:12" ht="14.25" customHeight="1" x14ac:dyDescent="0.2">
      <c r="A44" s="24">
        <v>42</v>
      </c>
      <c r="B44" s="24">
        <v>42</v>
      </c>
      <c r="C44" s="25" t="s">
        <v>100</v>
      </c>
      <c r="D44" s="25" t="s">
        <v>101</v>
      </c>
      <c r="E44" s="26">
        <v>863023</v>
      </c>
      <c r="F44" s="26">
        <v>863023</v>
      </c>
      <c r="G44" s="26">
        <v>0</v>
      </c>
      <c r="H44" s="26">
        <v>863023</v>
      </c>
      <c r="I44" s="26">
        <v>302058</v>
      </c>
      <c r="J44" s="26">
        <v>560965</v>
      </c>
      <c r="K44" s="26">
        <f t="shared" si="0"/>
        <v>70895034</v>
      </c>
      <c r="L44" s="50"/>
    </row>
    <row r="45" spans="1:12" ht="14.25" customHeight="1" x14ac:dyDescent="0.2">
      <c r="A45" s="24">
        <v>43</v>
      </c>
      <c r="B45" s="24">
        <v>43</v>
      </c>
      <c r="C45" s="25" t="s">
        <v>99</v>
      </c>
      <c r="D45" s="25" t="s">
        <v>102</v>
      </c>
      <c r="E45" s="26">
        <v>110728</v>
      </c>
      <c r="F45" s="26">
        <v>110728</v>
      </c>
      <c r="G45" s="26">
        <v>0</v>
      </c>
      <c r="H45" s="26">
        <v>110728</v>
      </c>
      <c r="I45" s="26">
        <v>2215</v>
      </c>
      <c r="J45" s="26">
        <v>108513</v>
      </c>
      <c r="K45" s="26">
        <f t="shared" si="0"/>
        <v>71003547</v>
      </c>
      <c r="L45" s="50"/>
    </row>
    <row r="46" spans="1:12" ht="14.25" customHeight="1" x14ac:dyDescent="0.2">
      <c r="A46" s="24">
        <v>44</v>
      </c>
      <c r="B46" s="24">
        <v>44</v>
      </c>
      <c r="C46" s="25" t="s">
        <v>48</v>
      </c>
      <c r="D46" s="25" t="s">
        <v>104</v>
      </c>
      <c r="E46" s="26">
        <v>1214073</v>
      </c>
      <c r="F46" s="26">
        <v>1214073</v>
      </c>
      <c r="G46" s="26">
        <v>0</v>
      </c>
      <c r="H46" s="26">
        <v>1214073</v>
      </c>
      <c r="I46" s="26">
        <v>242815</v>
      </c>
      <c r="J46" s="26">
        <v>971258</v>
      </c>
      <c r="K46" s="26">
        <f t="shared" si="0"/>
        <v>71974805</v>
      </c>
      <c r="L46" s="50"/>
    </row>
    <row r="47" spans="1:12" ht="25.5" customHeight="1" x14ac:dyDescent="0.2">
      <c r="A47" s="24">
        <v>45</v>
      </c>
      <c r="B47" s="24">
        <v>45</v>
      </c>
      <c r="C47" s="25" t="s">
        <v>103</v>
      </c>
      <c r="D47" s="25" t="s">
        <v>187</v>
      </c>
      <c r="E47" s="26">
        <v>875000</v>
      </c>
      <c r="F47" s="26">
        <v>850065</v>
      </c>
      <c r="G47" s="26">
        <v>0</v>
      </c>
      <c r="H47" s="26">
        <v>850065</v>
      </c>
      <c r="I47" s="26">
        <v>255019</v>
      </c>
      <c r="J47" s="26">
        <v>595046</v>
      </c>
      <c r="K47" s="26">
        <f t="shared" si="0"/>
        <v>72569851</v>
      </c>
      <c r="L47" s="50"/>
    </row>
    <row r="48" spans="1:12" ht="25.5" customHeight="1" x14ac:dyDescent="0.2">
      <c r="A48" s="24">
        <v>46</v>
      </c>
      <c r="B48" s="24">
        <v>46</v>
      </c>
      <c r="C48" s="25" t="s">
        <v>92</v>
      </c>
      <c r="D48" s="25" t="s">
        <v>106</v>
      </c>
      <c r="E48" s="26">
        <v>362669</v>
      </c>
      <c r="F48" s="26">
        <v>362669</v>
      </c>
      <c r="G48" s="26">
        <v>0</v>
      </c>
      <c r="H48" s="26">
        <v>362669</v>
      </c>
      <c r="I48" s="26">
        <v>108801</v>
      </c>
      <c r="J48" s="26">
        <v>253868</v>
      </c>
      <c r="K48" s="26">
        <f t="shared" si="0"/>
        <v>72823719</v>
      </c>
      <c r="L48" s="50"/>
    </row>
    <row r="49" spans="1:12" ht="25.5" customHeight="1" x14ac:dyDescent="0.2">
      <c r="A49" s="24">
        <v>47</v>
      </c>
      <c r="B49" s="24">
        <v>47</v>
      </c>
      <c r="C49" s="25" t="s">
        <v>62</v>
      </c>
      <c r="D49" s="25" t="s">
        <v>105</v>
      </c>
      <c r="E49" s="26">
        <v>119467</v>
      </c>
      <c r="F49" s="26">
        <v>119467</v>
      </c>
      <c r="G49" s="26">
        <v>0</v>
      </c>
      <c r="H49" s="26">
        <v>119467</v>
      </c>
      <c r="I49" s="26">
        <v>2389</v>
      </c>
      <c r="J49" s="26">
        <v>117078</v>
      </c>
      <c r="K49" s="26">
        <f t="shared" si="0"/>
        <v>72940797</v>
      </c>
      <c r="L49" s="50"/>
    </row>
    <row r="50" spans="1:12" ht="25.5" customHeight="1" x14ac:dyDescent="0.2">
      <c r="A50" s="24">
        <v>48</v>
      </c>
      <c r="B50" s="24">
        <v>48</v>
      </c>
      <c r="C50" s="25" t="s">
        <v>107</v>
      </c>
      <c r="D50" s="25" t="s">
        <v>108</v>
      </c>
      <c r="E50" s="26">
        <v>1425655</v>
      </c>
      <c r="F50" s="26">
        <v>1425655</v>
      </c>
      <c r="G50" s="26">
        <v>0</v>
      </c>
      <c r="H50" s="26">
        <v>1425655</v>
      </c>
      <c r="I50" s="26">
        <v>28513</v>
      </c>
      <c r="J50" s="26">
        <v>1397142</v>
      </c>
      <c r="K50" s="26">
        <f t="shared" si="0"/>
        <v>74337939</v>
      </c>
      <c r="L50" s="50"/>
    </row>
    <row r="51" spans="1:12" ht="25.5" customHeight="1" x14ac:dyDescent="0.2">
      <c r="A51" s="24">
        <v>49</v>
      </c>
      <c r="B51" s="24">
        <v>49</v>
      </c>
      <c r="C51" s="25" t="s">
        <v>109</v>
      </c>
      <c r="D51" s="25" t="s">
        <v>110</v>
      </c>
      <c r="E51" s="26">
        <v>529989</v>
      </c>
      <c r="F51" s="26">
        <v>529989</v>
      </c>
      <c r="G51" s="26">
        <v>0</v>
      </c>
      <c r="H51" s="26">
        <v>529989</v>
      </c>
      <c r="I51" s="26">
        <v>185496</v>
      </c>
      <c r="J51" s="26">
        <v>344493</v>
      </c>
      <c r="K51" s="26">
        <f t="shared" si="0"/>
        <v>74682432</v>
      </c>
      <c r="L51" s="50"/>
    </row>
    <row r="52" spans="1:12" ht="14.25" customHeight="1" x14ac:dyDescent="0.2">
      <c r="A52" s="24">
        <v>50</v>
      </c>
      <c r="B52" s="24">
        <v>50</v>
      </c>
      <c r="C52" s="25" t="s">
        <v>100</v>
      </c>
      <c r="D52" s="25" t="s">
        <v>111</v>
      </c>
      <c r="E52" s="26">
        <v>2447619</v>
      </c>
      <c r="F52" s="26">
        <v>2447619</v>
      </c>
      <c r="G52" s="26">
        <v>0</v>
      </c>
      <c r="H52" s="26">
        <v>2447619</v>
      </c>
      <c r="I52" s="26">
        <v>856667</v>
      </c>
      <c r="J52" s="26">
        <v>1590952</v>
      </c>
      <c r="K52" s="26">
        <f t="shared" si="0"/>
        <v>76273384</v>
      </c>
    </row>
    <row r="53" spans="1:12" ht="14.25" customHeight="1" x14ac:dyDescent="0.2">
      <c r="A53" s="24">
        <v>51</v>
      </c>
      <c r="B53" s="24">
        <v>51</v>
      </c>
      <c r="C53" s="25" t="s">
        <v>81</v>
      </c>
      <c r="D53" s="25" t="s">
        <v>112</v>
      </c>
      <c r="E53" s="26">
        <v>2200239</v>
      </c>
      <c r="F53" s="26">
        <v>2200239</v>
      </c>
      <c r="G53" s="26">
        <v>0</v>
      </c>
      <c r="H53" s="26">
        <v>2200239</v>
      </c>
      <c r="I53" s="26">
        <v>44005</v>
      </c>
      <c r="J53" s="26">
        <v>2156234</v>
      </c>
      <c r="K53" s="26">
        <f t="shared" si="0"/>
        <v>78429618</v>
      </c>
    </row>
    <row r="54" spans="1:12" ht="25.5" customHeight="1" x14ac:dyDescent="0.2">
      <c r="A54" s="24">
        <v>52</v>
      </c>
      <c r="B54" s="24">
        <v>52</v>
      </c>
      <c r="C54" s="25" t="s">
        <v>113</v>
      </c>
      <c r="D54" s="25" t="s">
        <v>114</v>
      </c>
      <c r="E54" s="26">
        <v>3971844</v>
      </c>
      <c r="F54" s="26">
        <v>3971844</v>
      </c>
      <c r="G54" s="26">
        <v>0</v>
      </c>
      <c r="H54" s="26">
        <v>3971844</v>
      </c>
      <c r="I54" s="26">
        <v>79437</v>
      </c>
      <c r="J54" s="26">
        <v>3892407</v>
      </c>
      <c r="K54" s="26">
        <f t="shared" si="0"/>
        <v>82322025</v>
      </c>
    </row>
    <row r="55" spans="1:12" ht="25.5" customHeight="1" x14ac:dyDescent="0.2">
      <c r="A55" s="24">
        <v>53</v>
      </c>
      <c r="B55" s="24">
        <v>53</v>
      </c>
      <c r="C55" s="25" t="s">
        <v>71</v>
      </c>
      <c r="D55" s="25" t="s">
        <v>115</v>
      </c>
      <c r="E55" s="26">
        <v>7060882</v>
      </c>
      <c r="F55" s="26">
        <v>5750098</v>
      </c>
      <c r="G55" s="26">
        <v>0</v>
      </c>
      <c r="H55" s="26">
        <v>5750098</v>
      </c>
      <c r="I55" s="26">
        <v>2012534</v>
      </c>
      <c r="J55" s="26">
        <v>3737564</v>
      </c>
      <c r="K55" s="26">
        <f t="shared" si="0"/>
        <v>86059589</v>
      </c>
    </row>
    <row r="56" spans="1:12" ht="25.5" customHeight="1" x14ac:dyDescent="0.2">
      <c r="A56" s="24">
        <v>54</v>
      </c>
      <c r="B56" s="24">
        <v>54</v>
      </c>
      <c r="C56" s="25" t="s">
        <v>83</v>
      </c>
      <c r="D56" s="25" t="s">
        <v>133</v>
      </c>
      <c r="E56" s="26">
        <v>1611808</v>
      </c>
      <c r="F56" s="26">
        <v>900356</v>
      </c>
      <c r="G56" s="26">
        <v>0</v>
      </c>
      <c r="H56" s="26">
        <v>900356</v>
      </c>
      <c r="I56" s="26">
        <v>270107</v>
      </c>
      <c r="J56" s="26">
        <v>630249</v>
      </c>
      <c r="K56" s="26">
        <f t="shared" si="0"/>
        <v>86689838</v>
      </c>
    </row>
    <row r="57" spans="1:12" ht="14.25" customHeight="1" x14ac:dyDescent="0.2">
      <c r="A57" s="24">
        <v>55</v>
      </c>
      <c r="B57" s="24">
        <v>55</v>
      </c>
      <c r="C57" s="25" t="s">
        <v>62</v>
      </c>
      <c r="D57" s="25" t="s">
        <v>116</v>
      </c>
      <c r="E57" s="26">
        <v>5252629</v>
      </c>
      <c r="F57" s="26">
        <v>5252629</v>
      </c>
      <c r="G57" s="26">
        <v>0</v>
      </c>
      <c r="H57" s="26">
        <v>5252629</v>
      </c>
      <c r="I57" s="26">
        <v>105053</v>
      </c>
      <c r="J57" s="26">
        <v>5147576</v>
      </c>
      <c r="K57" s="26">
        <f t="shared" si="0"/>
        <v>91837414</v>
      </c>
    </row>
    <row r="58" spans="1:12" ht="14.25" customHeight="1" x14ac:dyDescent="0.2">
      <c r="A58" s="24">
        <v>56</v>
      </c>
      <c r="B58" s="24">
        <v>56</v>
      </c>
      <c r="C58" s="25" t="s">
        <v>87</v>
      </c>
      <c r="D58" s="25" t="s">
        <v>188</v>
      </c>
      <c r="E58" s="26">
        <v>516893</v>
      </c>
      <c r="F58" s="26">
        <v>516893</v>
      </c>
      <c r="G58" s="26">
        <v>0</v>
      </c>
      <c r="H58" s="26">
        <v>516893</v>
      </c>
      <c r="I58" s="26">
        <v>180913</v>
      </c>
      <c r="J58" s="26">
        <v>335980</v>
      </c>
      <c r="K58" s="26">
        <f t="shared" si="0"/>
        <v>92173394</v>
      </c>
    </row>
    <row r="59" spans="1:12" ht="14.25" customHeight="1" x14ac:dyDescent="0.2">
      <c r="A59" s="24">
        <v>57</v>
      </c>
      <c r="B59" s="24">
        <v>57</v>
      </c>
      <c r="C59" s="25" t="s">
        <v>71</v>
      </c>
      <c r="D59" s="25" t="s">
        <v>117</v>
      </c>
      <c r="E59" s="26">
        <v>758548</v>
      </c>
      <c r="F59" s="26">
        <v>634622</v>
      </c>
      <c r="G59" s="26">
        <v>0</v>
      </c>
      <c r="H59" s="26">
        <v>634622</v>
      </c>
      <c r="I59" s="26">
        <v>222118</v>
      </c>
      <c r="J59" s="26">
        <v>412504</v>
      </c>
      <c r="K59" s="26">
        <f t="shared" si="0"/>
        <v>92585898</v>
      </c>
    </row>
    <row r="60" spans="1:12" ht="14.25" customHeight="1" x14ac:dyDescent="0.2">
      <c r="A60" s="24">
        <v>58</v>
      </c>
      <c r="B60" s="24">
        <v>58</v>
      </c>
      <c r="C60" s="25" t="s">
        <v>71</v>
      </c>
      <c r="D60" s="25" t="s">
        <v>118</v>
      </c>
      <c r="E60" s="26">
        <v>4582297</v>
      </c>
      <c r="F60" s="26">
        <v>4470534</v>
      </c>
      <c r="G60" s="26">
        <v>0</v>
      </c>
      <c r="H60" s="26">
        <v>4470534</v>
      </c>
      <c r="I60" s="26">
        <v>1564687</v>
      </c>
      <c r="J60" s="26">
        <v>2905847</v>
      </c>
      <c r="K60" s="26">
        <f t="shared" si="0"/>
        <v>95491745</v>
      </c>
    </row>
    <row r="61" spans="1:12" ht="14.25" customHeight="1" x14ac:dyDescent="0.2">
      <c r="A61" s="24">
        <v>59</v>
      </c>
      <c r="B61" s="24">
        <v>59</v>
      </c>
      <c r="C61" s="25" t="s">
        <v>71</v>
      </c>
      <c r="D61" s="25" t="s">
        <v>119</v>
      </c>
      <c r="E61" s="26">
        <v>1981194</v>
      </c>
      <c r="F61" s="26">
        <v>1981194</v>
      </c>
      <c r="G61" s="26">
        <v>0</v>
      </c>
      <c r="H61" s="26">
        <v>1981194</v>
      </c>
      <c r="I61" s="26">
        <v>693418</v>
      </c>
      <c r="J61" s="26">
        <v>1287776</v>
      </c>
      <c r="K61" s="26">
        <f t="shared" si="0"/>
        <v>96779521</v>
      </c>
    </row>
    <row r="62" spans="1:12" ht="14.25" customHeight="1" x14ac:dyDescent="0.2">
      <c r="A62" s="24">
        <v>60</v>
      </c>
      <c r="B62" s="24">
        <v>60</v>
      </c>
      <c r="C62" s="25" t="s">
        <v>81</v>
      </c>
      <c r="D62" s="25" t="s">
        <v>120</v>
      </c>
      <c r="E62" s="26">
        <v>295802</v>
      </c>
      <c r="F62" s="26">
        <v>295802</v>
      </c>
      <c r="G62" s="26">
        <v>0</v>
      </c>
      <c r="H62" s="26">
        <v>295802</v>
      </c>
      <c r="I62" s="26">
        <v>5916</v>
      </c>
      <c r="J62" s="26">
        <v>289886</v>
      </c>
      <c r="K62" s="26">
        <f t="shared" si="0"/>
        <v>97069407</v>
      </c>
    </row>
    <row r="63" spans="1:12" ht="25.5" customHeight="1" x14ac:dyDescent="0.2">
      <c r="A63" s="24">
        <v>61</v>
      </c>
      <c r="B63" s="24">
        <v>61</v>
      </c>
      <c r="C63" s="25" t="s">
        <v>56</v>
      </c>
      <c r="D63" s="25" t="s">
        <v>122</v>
      </c>
      <c r="E63" s="26">
        <v>1441978</v>
      </c>
      <c r="F63" s="26">
        <v>1559114</v>
      </c>
      <c r="G63" s="26">
        <v>0</v>
      </c>
      <c r="H63" s="26">
        <v>1559114</v>
      </c>
      <c r="I63" s="26">
        <v>77956</v>
      </c>
      <c r="J63" s="26">
        <v>1481158</v>
      </c>
      <c r="K63" s="26">
        <f t="shared" si="0"/>
        <v>98550565</v>
      </c>
    </row>
    <row r="64" spans="1:12" ht="25.5" customHeight="1" x14ac:dyDescent="0.2">
      <c r="A64" s="24">
        <v>62</v>
      </c>
      <c r="B64" s="24">
        <v>62</v>
      </c>
      <c r="C64" s="25" t="s">
        <v>68</v>
      </c>
      <c r="D64" s="25" t="s">
        <v>121</v>
      </c>
      <c r="E64" s="26">
        <v>4267949</v>
      </c>
      <c r="F64" s="26">
        <v>3442187</v>
      </c>
      <c r="G64" s="26">
        <v>0</v>
      </c>
      <c r="H64" s="26">
        <v>3442187</v>
      </c>
      <c r="I64" s="26">
        <v>68844</v>
      </c>
      <c r="J64" s="26">
        <v>3373343</v>
      </c>
      <c r="K64" s="26">
        <f t="shared" si="0"/>
        <v>101923908</v>
      </c>
    </row>
    <row r="65" spans="1:11" ht="14.25" customHeight="1" x14ac:dyDescent="0.2">
      <c r="A65" s="24">
        <v>63</v>
      </c>
      <c r="B65" s="24">
        <v>63</v>
      </c>
      <c r="C65" s="25" t="s">
        <v>58</v>
      </c>
      <c r="D65" s="25" t="s">
        <v>123</v>
      </c>
      <c r="E65" s="26">
        <v>1778875</v>
      </c>
      <c r="F65" s="26">
        <v>1778875</v>
      </c>
      <c r="G65" s="26">
        <v>0</v>
      </c>
      <c r="H65" s="26">
        <v>1778875</v>
      </c>
      <c r="I65" s="26">
        <v>622606</v>
      </c>
      <c r="J65" s="26">
        <v>1156269</v>
      </c>
      <c r="K65" s="26">
        <f t="shared" si="0"/>
        <v>103080177</v>
      </c>
    </row>
    <row r="66" spans="1:11" ht="25.5" customHeight="1" x14ac:dyDescent="0.2">
      <c r="A66" s="24">
        <v>64</v>
      </c>
      <c r="B66" s="24">
        <v>64</v>
      </c>
      <c r="C66" s="25" t="s">
        <v>60</v>
      </c>
      <c r="D66" s="25" t="s">
        <v>124</v>
      </c>
      <c r="E66" s="26">
        <v>2543468</v>
      </c>
      <c r="F66" s="26">
        <v>2543468</v>
      </c>
      <c r="G66" s="26">
        <v>0</v>
      </c>
      <c r="H66" s="26">
        <v>2543468</v>
      </c>
      <c r="I66" s="26">
        <v>50869</v>
      </c>
      <c r="J66" s="26">
        <v>2492599</v>
      </c>
      <c r="K66" s="26">
        <f t="shared" si="0"/>
        <v>105572776</v>
      </c>
    </row>
    <row r="67" spans="1:11" ht="14.25" customHeight="1" x14ac:dyDescent="0.2">
      <c r="A67" s="24">
        <v>65</v>
      </c>
      <c r="B67" s="24">
        <v>65</v>
      </c>
      <c r="C67" s="25" t="s">
        <v>44</v>
      </c>
      <c r="D67" s="25" t="s">
        <v>125</v>
      </c>
      <c r="E67" s="26">
        <v>1473780</v>
      </c>
      <c r="F67" s="26">
        <v>1463847</v>
      </c>
      <c r="G67" s="26">
        <v>0</v>
      </c>
      <c r="H67" s="26">
        <v>1463847</v>
      </c>
      <c r="I67" s="26">
        <v>512346</v>
      </c>
      <c r="J67" s="26">
        <v>951501</v>
      </c>
      <c r="K67" s="26">
        <f t="shared" si="0"/>
        <v>106524277</v>
      </c>
    </row>
    <row r="68" spans="1:11" ht="25.5" customHeight="1" x14ac:dyDescent="0.2">
      <c r="A68" s="24">
        <v>66</v>
      </c>
      <c r="B68" s="24">
        <v>66</v>
      </c>
      <c r="C68" s="25" t="s">
        <v>40</v>
      </c>
      <c r="D68" s="25" t="s">
        <v>126</v>
      </c>
      <c r="E68" s="26">
        <v>359208</v>
      </c>
      <c r="F68" s="26">
        <v>359208</v>
      </c>
      <c r="G68" s="26">
        <v>0</v>
      </c>
      <c r="H68" s="26">
        <v>359208</v>
      </c>
      <c r="I68" s="26">
        <v>71842</v>
      </c>
      <c r="J68" s="26">
        <v>287366</v>
      </c>
      <c r="K68" s="26">
        <f t="shared" si="0"/>
        <v>106811643</v>
      </c>
    </row>
    <row r="69" spans="1:11" ht="14.25" customHeight="1" x14ac:dyDescent="0.2">
      <c r="A69" s="24">
        <v>67</v>
      </c>
      <c r="B69" s="24">
        <v>67</v>
      </c>
      <c r="C69" s="25" t="s">
        <v>113</v>
      </c>
      <c r="D69" s="25" t="s">
        <v>128</v>
      </c>
      <c r="E69" s="26">
        <v>2238084</v>
      </c>
      <c r="F69" s="26">
        <v>2238084</v>
      </c>
      <c r="G69" s="26">
        <v>0</v>
      </c>
      <c r="H69" s="26">
        <v>2238084</v>
      </c>
      <c r="I69" s="26">
        <v>44762</v>
      </c>
      <c r="J69" s="26">
        <v>2193322</v>
      </c>
      <c r="K69" s="26">
        <f t="shared" ref="K69:K104" si="1">K68+J69</f>
        <v>109004965</v>
      </c>
    </row>
    <row r="70" spans="1:11" ht="25.5" customHeight="1" x14ac:dyDescent="0.2">
      <c r="A70" s="24">
        <v>68</v>
      </c>
      <c r="B70" s="24">
        <v>68</v>
      </c>
      <c r="C70" s="25" t="s">
        <v>87</v>
      </c>
      <c r="D70" s="25" t="s">
        <v>127</v>
      </c>
      <c r="E70" s="26">
        <v>1745231</v>
      </c>
      <c r="F70" s="26">
        <v>809935</v>
      </c>
      <c r="G70" s="26">
        <v>0</v>
      </c>
      <c r="H70" s="26">
        <v>809935</v>
      </c>
      <c r="I70" s="26">
        <v>283477</v>
      </c>
      <c r="J70" s="26">
        <v>526458</v>
      </c>
      <c r="K70" s="26">
        <f t="shared" si="1"/>
        <v>109531423</v>
      </c>
    </row>
    <row r="71" spans="1:11" ht="14.25" customHeight="1" x14ac:dyDescent="0.2">
      <c r="A71" s="24">
        <v>69</v>
      </c>
      <c r="B71" s="24">
        <v>69</v>
      </c>
      <c r="C71" s="25" t="s">
        <v>129</v>
      </c>
      <c r="D71" s="25" t="s">
        <v>130</v>
      </c>
      <c r="E71" s="26">
        <v>1239761</v>
      </c>
      <c r="F71" s="26">
        <v>279641</v>
      </c>
      <c r="G71" s="26">
        <v>0</v>
      </c>
      <c r="H71" s="26">
        <v>279641</v>
      </c>
      <c r="I71" s="26">
        <v>27964</v>
      </c>
      <c r="J71" s="26">
        <v>251677</v>
      </c>
      <c r="K71" s="26">
        <f t="shared" si="1"/>
        <v>109783100</v>
      </c>
    </row>
    <row r="72" spans="1:11" ht="25.5" customHeight="1" x14ac:dyDescent="0.2">
      <c r="A72" s="24">
        <v>70</v>
      </c>
      <c r="B72" s="24">
        <v>70</v>
      </c>
      <c r="C72" s="25" t="s">
        <v>44</v>
      </c>
      <c r="D72" s="25" t="s">
        <v>131</v>
      </c>
      <c r="E72" s="26">
        <v>677931</v>
      </c>
      <c r="F72" s="26">
        <v>677931</v>
      </c>
      <c r="G72" s="26">
        <v>0</v>
      </c>
      <c r="H72" s="26">
        <v>677931</v>
      </c>
      <c r="I72" s="26">
        <v>237276</v>
      </c>
      <c r="J72" s="26">
        <v>440655</v>
      </c>
      <c r="K72" s="26">
        <f t="shared" si="1"/>
        <v>110223755</v>
      </c>
    </row>
    <row r="73" spans="1:11" x14ac:dyDescent="0.2">
      <c r="A73" s="24">
        <v>71</v>
      </c>
      <c r="B73" s="24">
        <v>71</v>
      </c>
      <c r="C73" s="25" t="s">
        <v>113</v>
      </c>
      <c r="D73" s="25" t="s">
        <v>132</v>
      </c>
      <c r="E73" s="26">
        <v>3912898</v>
      </c>
      <c r="F73" s="26">
        <v>3912898</v>
      </c>
      <c r="G73" s="26">
        <v>0</v>
      </c>
      <c r="H73" s="26">
        <v>3912898</v>
      </c>
      <c r="I73" s="26">
        <v>78258</v>
      </c>
      <c r="J73" s="26">
        <v>3834640</v>
      </c>
      <c r="K73" s="26">
        <f t="shared" si="1"/>
        <v>114058395</v>
      </c>
    </row>
    <row r="74" spans="1:11" ht="14.25" customHeight="1" x14ac:dyDescent="0.2">
      <c r="A74" s="24">
        <v>72</v>
      </c>
      <c r="B74" s="24">
        <v>72</v>
      </c>
      <c r="C74" s="25" t="s">
        <v>40</v>
      </c>
      <c r="D74" s="25" t="s">
        <v>135</v>
      </c>
      <c r="E74" s="26">
        <v>287227</v>
      </c>
      <c r="F74" s="26">
        <v>287227</v>
      </c>
      <c r="G74" s="26">
        <v>0</v>
      </c>
      <c r="H74" s="26">
        <v>287227</v>
      </c>
      <c r="I74" s="26">
        <v>57445</v>
      </c>
      <c r="J74" s="26">
        <v>229782</v>
      </c>
      <c r="K74" s="26">
        <f t="shared" si="1"/>
        <v>114288177</v>
      </c>
    </row>
    <row r="75" spans="1:11" ht="25.5" customHeight="1" x14ac:dyDescent="0.2">
      <c r="A75" s="24">
        <v>73</v>
      </c>
      <c r="B75" s="24">
        <v>73</v>
      </c>
      <c r="C75" s="25" t="s">
        <v>52</v>
      </c>
      <c r="D75" s="25" t="s">
        <v>136</v>
      </c>
      <c r="E75" s="26">
        <v>2944419</v>
      </c>
      <c r="F75" s="26">
        <v>2944419</v>
      </c>
      <c r="G75" s="26">
        <v>0</v>
      </c>
      <c r="H75" s="26">
        <v>2944419</v>
      </c>
      <c r="I75" s="26">
        <v>58888</v>
      </c>
      <c r="J75" s="26">
        <v>2885531</v>
      </c>
      <c r="K75" s="26">
        <f t="shared" si="1"/>
        <v>117173708</v>
      </c>
    </row>
    <row r="76" spans="1:11" ht="25.5" customHeight="1" x14ac:dyDescent="0.2">
      <c r="A76" s="24">
        <v>74</v>
      </c>
      <c r="B76" s="24">
        <v>74</v>
      </c>
      <c r="C76" s="25" t="s">
        <v>83</v>
      </c>
      <c r="D76" s="25" t="s">
        <v>134</v>
      </c>
      <c r="E76" s="26">
        <v>603766</v>
      </c>
      <c r="F76" s="26">
        <v>603766</v>
      </c>
      <c r="G76" s="26">
        <v>0</v>
      </c>
      <c r="H76" s="26">
        <v>603766</v>
      </c>
      <c r="I76" s="26">
        <v>181130</v>
      </c>
      <c r="J76" s="26">
        <v>422636</v>
      </c>
      <c r="K76" s="26">
        <f t="shared" si="1"/>
        <v>117596344</v>
      </c>
    </row>
    <row r="77" spans="1:11" ht="14.25" customHeight="1" x14ac:dyDescent="0.2">
      <c r="A77" s="24">
        <v>75</v>
      </c>
      <c r="B77" s="24">
        <v>75</v>
      </c>
      <c r="C77" s="25" t="s">
        <v>40</v>
      </c>
      <c r="D77" s="25" t="s">
        <v>137</v>
      </c>
      <c r="E77" s="26">
        <v>790589</v>
      </c>
      <c r="F77" s="26">
        <v>790589</v>
      </c>
      <c r="G77" s="26">
        <v>0</v>
      </c>
      <c r="H77" s="26">
        <v>790589</v>
      </c>
      <c r="I77" s="26">
        <v>158118</v>
      </c>
      <c r="J77" s="26">
        <v>632471</v>
      </c>
      <c r="K77" s="26">
        <f t="shared" si="1"/>
        <v>118228815</v>
      </c>
    </row>
    <row r="78" spans="1:11" ht="14.25" customHeight="1" x14ac:dyDescent="0.2">
      <c r="A78" s="24">
        <v>76</v>
      </c>
      <c r="B78" s="24">
        <v>76</v>
      </c>
      <c r="C78" s="25" t="s">
        <v>62</v>
      </c>
      <c r="D78" s="25" t="s">
        <v>138</v>
      </c>
      <c r="E78" s="26">
        <v>1039782</v>
      </c>
      <c r="F78" s="26">
        <v>1039782</v>
      </c>
      <c r="G78" s="26">
        <v>0</v>
      </c>
      <c r="H78" s="26">
        <v>1039782</v>
      </c>
      <c r="I78" s="26">
        <v>20796</v>
      </c>
      <c r="J78" s="26">
        <v>1018986</v>
      </c>
      <c r="K78" s="26">
        <f t="shared" si="1"/>
        <v>119247801</v>
      </c>
    </row>
    <row r="79" spans="1:11" ht="14.25" customHeight="1" x14ac:dyDescent="0.2">
      <c r="A79" s="24">
        <v>77</v>
      </c>
      <c r="B79" s="24">
        <v>77</v>
      </c>
      <c r="C79" s="25" t="s">
        <v>60</v>
      </c>
      <c r="D79" s="25" t="s">
        <v>139</v>
      </c>
      <c r="E79" s="26">
        <v>758201</v>
      </c>
      <c r="F79" s="26">
        <v>758201</v>
      </c>
      <c r="G79" s="26">
        <v>0</v>
      </c>
      <c r="H79" s="26">
        <v>758201</v>
      </c>
      <c r="I79" s="26">
        <v>15164</v>
      </c>
      <c r="J79" s="26">
        <v>743037</v>
      </c>
      <c r="K79" s="26">
        <f t="shared" si="1"/>
        <v>119990838</v>
      </c>
    </row>
    <row r="80" spans="1:11" ht="14.25" customHeight="1" x14ac:dyDescent="0.2">
      <c r="A80" s="24">
        <v>78</v>
      </c>
      <c r="B80" s="24">
        <v>78</v>
      </c>
      <c r="C80" s="25" t="s">
        <v>44</v>
      </c>
      <c r="D80" s="25" t="s">
        <v>140</v>
      </c>
      <c r="E80" s="26">
        <v>3274450</v>
      </c>
      <c r="F80" s="26">
        <v>3274450</v>
      </c>
      <c r="G80" s="26">
        <v>0</v>
      </c>
      <c r="H80" s="26">
        <v>3274450</v>
      </c>
      <c r="I80" s="26">
        <v>1146057</v>
      </c>
      <c r="J80" s="26">
        <v>2128393</v>
      </c>
      <c r="K80" s="26">
        <f t="shared" si="1"/>
        <v>122119231</v>
      </c>
    </row>
    <row r="81" spans="1:11" ht="25.5" customHeight="1" x14ac:dyDescent="0.2">
      <c r="A81" s="24">
        <v>79</v>
      </c>
      <c r="B81" s="24">
        <v>79</v>
      </c>
      <c r="C81" s="25" t="s">
        <v>141</v>
      </c>
      <c r="D81" s="25" t="s">
        <v>142</v>
      </c>
      <c r="E81" s="26">
        <v>536506</v>
      </c>
      <c r="F81" s="26">
        <v>536506</v>
      </c>
      <c r="G81" s="26">
        <v>0</v>
      </c>
      <c r="H81" s="26">
        <v>536506</v>
      </c>
      <c r="I81" s="26">
        <v>10730</v>
      </c>
      <c r="J81" s="26">
        <v>525776</v>
      </c>
      <c r="K81" s="26">
        <f t="shared" si="1"/>
        <v>122645007</v>
      </c>
    </row>
    <row r="82" spans="1:11" ht="25.5" customHeight="1" x14ac:dyDescent="0.2">
      <c r="A82" s="24">
        <v>80</v>
      </c>
      <c r="B82" s="24">
        <v>80</v>
      </c>
      <c r="C82" s="25" t="s">
        <v>92</v>
      </c>
      <c r="D82" s="25" t="s">
        <v>143</v>
      </c>
      <c r="E82" s="26">
        <v>1542243</v>
      </c>
      <c r="F82" s="26">
        <v>1537701</v>
      </c>
      <c r="G82" s="26">
        <v>0</v>
      </c>
      <c r="H82" s="26">
        <v>1537701</v>
      </c>
      <c r="I82" s="26">
        <v>461310</v>
      </c>
      <c r="J82" s="26">
        <v>1076391</v>
      </c>
      <c r="K82" s="26">
        <f t="shared" si="1"/>
        <v>123721398</v>
      </c>
    </row>
    <row r="83" spans="1:11" ht="14.25" customHeight="1" x14ac:dyDescent="0.2">
      <c r="A83" s="24">
        <v>81</v>
      </c>
      <c r="B83" s="24">
        <v>81</v>
      </c>
      <c r="C83" s="25" t="s">
        <v>44</v>
      </c>
      <c r="D83" s="25" t="s">
        <v>144</v>
      </c>
      <c r="E83" s="26">
        <v>137893</v>
      </c>
      <c r="F83" s="26">
        <v>137893</v>
      </c>
      <c r="G83" s="26">
        <v>0</v>
      </c>
      <c r="H83" s="26">
        <v>137893</v>
      </c>
      <c r="I83" s="26">
        <v>48263</v>
      </c>
      <c r="J83" s="26">
        <v>89630</v>
      </c>
      <c r="K83" s="26">
        <f t="shared" si="1"/>
        <v>123811028</v>
      </c>
    </row>
    <row r="84" spans="1:11" ht="14.25" customHeight="1" x14ac:dyDescent="0.2">
      <c r="A84" s="24">
        <v>82</v>
      </c>
      <c r="B84" s="24">
        <v>82</v>
      </c>
      <c r="C84" s="25" t="s">
        <v>71</v>
      </c>
      <c r="D84" s="25" t="s">
        <v>145</v>
      </c>
      <c r="E84" s="26">
        <v>3118680</v>
      </c>
      <c r="F84" s="26">
        <v>3118680</v>
      </c>
      <c r="G84" s="26">
        <v>0</v>
      </c>
      <c r="H84" s="26">
        <v>3118680</v>
      </c>
      <c r="I84" s="26">
        <v>1091538</v>
      </c>
      <c r="J84" s="26">
        <v>2027142</v>
      </c>
      <c r="K84" s="26">
        <f t="shared" si="1"/>
        <v>125838170</v>
      </c>
    </row>
    <row r="85" spans="1:11" ht="25.5" customHeight="1" x14ac:dyDescent="0.2">
      <c r="A85" s="24">
        <v>83</v>
      </c>
      <c r="B85" s="24">
        <v>83</v>
      </c>
      <c r="C85" s="25" t="s">
        <v>62</v>
      </c>
      <c r="D85" s="25" t="s">
        <v>146</v>
      </c>
      <c r="E85" s="26">
        <v>1723461</v>
      </c>
      <c r="F85" s="26">
        <v>1373070</v>
      </c>
      <c r="G85" s="26">
        <v>0</v>
      </c>
      <c r="H85" s="26">
        <v>1373070</v>
      </c>
      <c r="I85" s="26">
        <v>27461</v>
      </c>
      <c r="J85" s="26">
        <v>1345609</v>
      </c>
      <c r="K85" s="26">
        <f t="shared" si="1"/>
        <v>127183779</v>
      </c>
    </row>
    <row r="86" spans="1:11" ht="25.5" customHeight="1" x14ac:dyDescent="0.2">
      <c r="A86" s="24">
        <v>84</v>
      </c>
      <c r="B86" s="24">
        <v>84</v>
      </c>
      <c r="C86" s="25" t="s">
        <v>147</v>
      </c>
      <c r="D86" s="25" t="s">
        <v>148</v>
      </c>
      <c r="E86" s="26">
        <v>857314</v>
      </c>
      <c r="F86" s="26">
        <v>857314</v>
      </c>
      <c r="G86" s="26">
        <v>0</v>
      </c>
      <c r="H86" s="26">
        <v>857314</v>
      </c>
      <c r="I86" s="26">
        <v>300060</v>
      </c>
      <c r="J86" s="26">
        <v>557254</v>
      </c>
      <c r="K86" s="26">
        <f t="shared" si="1"/>
        <v>127741033</v>
      </c>
    </row>
    <row r="87" spans="1:11" ht="25.5" customHeight="1" x14ac:dyDescent="0.2">
      <c r="A87" s="24">
        <v>85</v>
      </c>
      <c r="B87" s="24">
        <v>85</v>
      </c>
      <c r="C87" s="25" t="s">
        <v>92</v>
      </c>
      <c r="D87" s="25" t="s">
        <v>149</v>
      </c>
      <c r="E87" s="26">
        <v>502039</v>
      </c>
      <c r="F87" s="26">
        <v>502039</v>
      </c>
      <c r="G87" s="26">
        <v>0</v>
      </c>
      <c r="H87" s="26">
        <v>502039</v>
      </c>
      <c r="I87" s="26">
        <v>150612</v>
      </c>
      <c r="J87" s="26">
        <v>351427</v>
      </c>
      <c r="K87" s="26">
        <f t="shared" si="1"/>
        <v>128092460</v>
      </c>
    </row>
    <row r="88" spans="1:11" ht="25.5" customHeight="1" x14ac:dyDescent="0.2">
      <c r="A88" s="24">
        <v>86</v>
      </c>
      <c r="B88" s="24">
        <v>86</v>
      </c>
      <c r="C88" s="25" t="s">
        <v>141</v>
      </c>
      <c r="D88" s="25" t="s">
        <v>150</v>
      </c>
      <c r="E88" s="26">
        <v>71549</v>
      </c>
      <c r="F88" s="26">
        <v>71549</v>
      </c>
      <c r="G88" s="26">
        <v>0</v>
      </c>
      <c r="H88" s="26">
        <v>71549</v>
      </c>
      <c r="I88" s="26">
        <v>1431</v>
      </c>
      <c r="J88" s="26">
        <v>70118</v>
      </c>
      <c r="K88" s="26">
        <f t="shared" si="1"/>
        <v>128162578</v>
      </c>
    </row>
    <row r="89" spans="1:11" ht="25.5" customHeight="1" x14ac:dyDescent="0.2">
      <c r="A89" s="24">
        <v>87</v>
      </c>
      <c r="B89" s="24">
        <v>87</v>
      </c>
      <c r="C89" s="25" t="s">
        <v>44</v>
      </c>
      <c r="D89" s="25" t="s">
        <v>151</v>
      </c>
      <c r="E89" s="26">
        <v>589890</v>
      </c>
      <c r="F89" s="26">
        <v>589890</v>
      </c>
      <c r="G89" s="26">
        <v>0</v>
      </c>
      <c r="H89" s="26">
        <v>589890</v>
      </c>
      <c r="I89" s="26">
        <v>206461</v>
      </c>
      <c r="J89" s="26">
        <v>383429</v>
      </c>
      <c r="K89" s="26">
        <f t="shared" si="1"/>
        <v>128546007</v>
      </c>
    </row>
    <row r="90" spans="1:11" ht="25.5" customHeight="1" x14ac:dyDescent="0.2">
      <c r="A90" s="24">
        <v>88</v>
      </c>
      <c r="B90" s="24">
        <v>88</v>
      </c>
      <c r="C90" s="25" t="s">
        <v>71</v>
      </c>
      <c r="D90" s="25" t="s">
        <v>152</v>
      </c>
      <c r="E90" s="26">
        <v>501439</v>
      </c>
      <c r="F90" s="26">
        <v>501439</v>
      </c>
      <c r="G90" s="26">
        <v>0</v>
      </c>
      <c r="H90" s="26">
        <v>501439</v>
      </c>
      <c r="I90" s="26">
        <v>175504</v>
      </c>
      <c r="J90" s="26">
        <v>325935</v>
      </c>
      <c r="K90" s="26">
        <f t="shared" si="1"/>
        <v>128871942</v>
      </c>
    </row>
    <row r="91" spans="1:11" ht="25.5" customHeight="1" x14ac:dyDescent="0.2">
      <c r="A91" s="24">
        <v>89</v>
      </c>
      <c r="B91" s="24">
        <v>89</v>
      </c>
      <c r="C91" s="25" t="s">
        <v>71</v>
      </c>
      <c r="D91" s="25" t="s">
        <v>153</v>
      </c>
      <c r="E91" s="26">
        <v>377462</v>
      </c>
      <c r="F91" s="26">
        <v>377462</v>
      </c>
      <c r="G91" s="26">
        <v>0</v>
      </c>
      <c r="H91" s="26">
        <v>377462</v>
      </c>
      <c r="I91" s="26">
        <v>132112</v>
      </c>
      <c r="J91" s="26">
        <v>245350</v>
      </c>
      <c r="K91" s="26">
        <f t="shared" si="1"/>
        <v>129117292</v>
      </c>
    </row>
    <row r="92" spans="1:11" ht="25.5" customHeight="1" x14ac:dyDescent="0.2">
      <c r="A92" s="24">
        <v>90</v>
      </c>
      <c r="B92" s="24">
        <v>90</v>
      </c>
      <c r="C92" s="25" t="s">
        <v>141</v>
      </c>
      <c r="D92" s="25" t="s">
        <v>154</v>
      </c>
      <c r="E92" s="26">
        <v>1225853</v>
      </c>
      <c r="F92" s="26">
        <v>1225853</v>
      </c>
      <c r="G92" s="26">
        <v>0</v>
      </c>
      <c r="H92" s="26">
        <v>1225853</v>
      </c>
      <c r="I92" s="26">
        <v>24517</v>
      </c>
      <c r="J92" s="26">
        <v>1201336</v>
      </c>
      <c r="K92" s="26">
        <f t="shared" si="1"/>
        <v>130318628</v>
      </c>
    </row>
    <row r="93" spans="1:11" ht="25.5" customHeight="1" x14ac:dyDescent="0.2">
      <c r="A93" s="24">
        <v>91</v>
      </c>
      <c r="B93" s="24">
        <v>91</v>
      </c>
      <c r="C93" s="25" t="s">
        <v>103</v>
      </c>
      <c r="D93" s="25" t="s">
        <v>155</v>
      </c>
      <c r="E93" s="26">
        <v>1717608</v>
      </c>
      <c r="F93" s="26">
        <v>2149178</v>
      </c>
      <c r="G93" s="26">
        <v>0</v>
      </c>
      <c r="H93" s="26">
        <v>2149178</v>
      </c>
      <c r="I93" s="26">
        <v>644753</v>
      </c>
      <c r="J93" s="26">
        <v>1504425</v>
      </c>
      <c r="K93" s="26">
        <f t="shared" si="1"/>
        <v>131823053</v>
      </c>
    </row>
    <row r="94" spans="1:11" ht="14.25" customHeight="1" x14ac:dyDescent="0.2">
      <c r="A94" s="24">
        <v>92</v>
      </c>
      <c r="B94" s="24">
        <v>92</v>
      </c>
      <c r="C94" s="25" t="s">
        <v>103</v>
      </c>
      <c r="D94" s="25" t="s">
        <v>156</v>
      </c>
      <c r="E94" s="26">
        <v>1736060</v>
      </c>
      <c r="F94" s="26">
        <v>1693296</v>
      </c>
      <c r="G94" s="26">
        <v>0</v>
      </c>
      <c r="H94" s="26">
        <v>1693296</v>
      </c>
      <c r="I94" s="26">
        <v>507989</v>
      </c>
      <c r="J94" s="26">
        <v>1185307</v>
      </c>
      <c r="K94" s="26">
        <f t="shared" si="1"/>
        <v>133008360</v>
      </c>
    </row>
    <row r="95" spans="1:11" ht="25.5" customHeight="1" x14ac:dyDescent="0.2">
      <c r="A95" s="24">
        <v>93</v>
      </c>
      <c r="B95" s="24">
        <v>93</v>
      </c>
      <c r="C95" s="25" t="s">
        <v>103</v>
      </c>
      <c r="D95" s="25" t="s">
        <v>157</v>
      </c>
      <c r="E95" s="26">
        <v>3927400</v>
      </c>
      <c r="F95" s="26">
        <v>4147375</v>
      </c>
      <c r="G95" s="26">
        <v>0</v>
      </c>
      <c r="H95" s="26">
        <v>4147375</v>
      </c>
      <c r="I95" s="26">
        <v>1244212</v>
      </c>
      <c r="J95" s="26">
        <v>2903163</v>
      </c>
      <c r="K95" s="26">
        <f t="shared" si="1"/>
        <v>135911523</v>
      </c>
    </row>
    <row r="96" spans="1:11" ht="25.5" customHeight="1" x14ac:dyDescent="0.2">
      <c r="A96" s="24">
        <v>94</v>
      </c>
      <c r="B96" s="24">
        <v>94</v>
      </c>
      <c r="C96" s="25" t="s">
        <v>141</v>
      </c>
      <c r="D96" s="25" t="s">
        <v>159</v>
      </c>
      <c r="E96" s="26">
        <v>68082</v>
      </c>
      <c r="F96" s="26">
        <v>90294</v>
      </c>
      <c r="G96" s="26">
        <v>0</v>
      </c>
      <c r="H96" s="26">
        <v>90294</v>
      </c>
      <c r="I96" s="26">
        <v>1806</v>
      </c>
      <c r="J96" s="26">
        <v>88488</v>
      </c>
      <c r="K96" s="26">
        <f t="shared" si="1"/>
        <v>136000011</v>
      </c>
    </row>
    <row r="97" spans="1:13" ht="14.25" customHeight="1" x14ac:dyDescent="0.2">
      <c r="A97" s="24">
        <v>95</v>
      </c>
      <c r="B97" s="24">
        <v>95</v>
      </c>
      <c r="C97" s="25" t="s">
        <v>103</v>
      </c>
      <c r="D97" s="25" t="s">
        <v>160</v>
      </c>
      <c r="E97" s="26">
        <v>4231918</v>
      </c>
      <c r="F97" s="26">
        <v>3872262</v>
      </c>
      <c r="G97" s="26">
        <v>0</v>
      </c>
      <c r="H97" s="26">
        <v>3872262</v>
      </c>
      <c r="I97" s="26">
        <v>1161679</v>
      </c>
      <c r="J97" s="26">
        <v>2710583</v>
      </c>
      <c r="K97" s="26">
        <f t="shared" si="1"/>
        <v>138710594</v>
      </c>
    </row>
    <row r="98" spans="1:13" ht="13.5" customHeight="1" x14ac:dyDescent="0.2">
      <c r="A98" s="24">
        <v>96</v>
      </c>
      <c r="B98" s="24">
        <v>96</v>
      </c>
      <c r="C98" s="25" t="s">
        <v>81</v>
      </c>
      <c r="D98" s="25" t="s">
        <v>158</v>
      </c>
      <c r="E98" s="26">
        <v>994075</v>
      </c>
      <c r="F98" s="26">
        <v>849075</v>
      </c>
      <c r="G98" s="26">
        <v>0</v>
      </c>
      <c r="H98" s="26">
        <v>849075</v>
      </c>
      <c r="I98" s="26">
        <v>16981</v>
      </c>
      <c r="J98" s="26">
        <v>832094</v>
      </c>
      <c r="K98" s="26">
        <f t="shared" si="1"/>
        <v>139542688</v>
      </c>
    </row>
    <row r="99" spans="1:13" ht="14.25" customHeight="1" x14ac:dyDescent="0.2">
      <c r="A99" s="24">
        <v>97</v>
      </c>
      <c r="B99" s="24">
        <v>97</v>
      </c>
      <c r="C99" s="25" t="s">
        <v>81</v>
      </c>
      <c r="D99" s="25" t="s">
        <v>161</v>
      </c>
      <c r="E99" s="26">
        <v>286063</v>
      </c>
      <c r="F99" s="26">
        <v>117774</v>
      </c>
      <c r="G99" s="26">
        <v>0</v>
      </c>
      <c r="H99" s="26">
        <v>117774</v>
      </c>
      <c r="I99" s="26">
        <v>2355</v>
      </c>
      <c r="J99" s="26">
        <v>115419</v>
      </c>
      <c r="K99" s="26">
        <f t="shared" si="1"/>
        <v>139658107</v>
      </c>
    </row>
    <row r="100" spans="1:13" ht="25.5" customHeight="1" x14ac:dyDescent="0.2">
      <c r="A100" s="24">
        <v>98</v>
      </c>
      <c r="B100" s="24">
        <v>98</v>
      </c>
      <c r="C100" s="25" t="s">
        <v>62</v>
      </c>
      <c r="D100" s="25" t="s">
        <v>189</v>
      </c>
      <c r="E100" s="26">
        <v>2826949</v>
      </c>
      <c r="F100" s="26">
        <v>2826949</v>
      </c>
      <c r="G100" s="26">
        <v>0</v>
      </c>
      <c r="H100" s="26">
        <v>2826949</v>
      </c>
      <c r="I100" s="26">
        <v>56539</v>
      </c>
      <c r="J100" s="26">
        <v>2770410</v>
      </c>
      <c r="K100" s="26">
        <f t="shared" si="1"/>
        <v>142428517</v>
      </c>
    </row>
    <row r="101" spans="1:13" ht="25.5" customHeight="1" x14ac:dyDescent="0.2">
      <c r="A101" s="24">
        <v>99</v>
      </c>
      <c r="B101" s="24">
        <v>99</v>
      </c>
      <c r="C101" s="25" t="s">
        <v>62</v>
      </c>
      <c r="D101" s="25" t="s">
        <v>162</v>
      </c>
      <c r="E101" s="26">
        <v>583583</v>
      </c>
      <c r="F101" s="26">
        <v>583583</v>
      </c>
      <c r="G101" s="26">
        <v>0</v>
      </c>
      <c r="H101" s="26">
        <v>583583</v>
      </c>
      <c r="I101" s="26">
        <v>11672</v>
      </c>
      <c r="J101" s="26">
        <v>571911</v>
      </c>
      <c r="K101" s="26">
        <f t="shared" si="1"/>
        <v>143000428</v>
      </c>
    </row>
    <row r="102" spans="1:13" ht="25.5" customHeight="1" x14ac:dyDescent="0.2">
      <c r="A102" s="24">
        <v>100</v>
      </c>
      <c r="B102" s="24">
        <v>100</v>
      </c>
      <c r="C102" s="25" t="s">
        <v>141</v>
      </c>
      <c r="D102" s="25" t="s">
        <v>163</v>
      </c>
      <c r="E102" s="26">
        <v>428927</v>
      </c>
      <c r="F102" s="26">
        <v>428927</v>
      </c>
      <c r="G102" s="26">
        <v>0</v>
      </c>
      <c r="H102" s="26">
        <v>428927</v>
      </c>
      <c r="I102" s="26">
        <v>8579</v>
      </c>
      <c r="J102" s="26">
        <v>420348</v>
      </c>
      <c r="K102" s="26">
        <f t="shared" si="1"/>
        <v>143420776</v>
      </c>
    </row>
    <row r="103" spans="1:13" ht="25.5" customHeight="1" x14ac:dyDescent="0.2">
      <c r="A103" s="24">
        <v>101</v>
      </c>
      <c r="B103" s="24">
        <v>101</v>
      </c>
      <c r="C103" s="25" t="s">
        <v>141</v>
      </c>
      <c r="D103" s="25" t="s">
        <v>164</v>
      </c>
      <c r="E103" s="26">
        <v>3881355</v>
      </c>
      <c r="F103" s="26">
        <v>3881355</v>
      </c>
      <c r="G103" s="26">
        <v>0</v>
      </c>
      <c r="H103" s="26">
        <v>3881355</v>
      </c>
      <c r="I103" s="26">
        <v>77627</v>
      </c>
      <c r="J103" s="26">
        <v>3803728</v>
      </c>
      <c r="K103" s="26">
        <f t="shared" si="1"/>
        <v>147224504</v>
      </c>
    </row>
    <row r="104" spans="1:13" ht="14.25" customHeight="1" x14ac:dyDescent="0.2">
      <c r="A104" s="24">
        <v>102</v>
      </c>
      <c r="B104" s="24">
        <v>102</v>
      </c>
      <c r="C104" s="25" t="s">
        <v>62</v>
      </c>
      <c r="D104" s="25" t="s">
        <v>165</v>
      </c>
      <c r="E104" s="26">
        <v>1797703</v>
      </c>
      <c r="F104" s="26">
        <v>1797703</v>
      </c>
      <c r="G104" s="26">
        <v>0</v>
      </c>
      <c r="H104" s="26">
        <v>1797703</v>
      </c>
      <c r="I104" s="26">
        <v>35954</v>
      </c>
      <c r="J104" s="26">
        <v>1761749</v>
      </c>
      <c r="K104" s="26">
        <f t="shared" si="1"/>
        <v>148986253</v>
      </c>
    </row>
    <row r="105" spans="1:13" s="30" customFormat="1" ht="20.25" customHeight="1" x14ac:dyDescent="0.2">
      <c r="A105" s="27" t="s">
        <v>198</v>
      </c>
      <c r="B105" s="27" t="s">
        <v>198</v>
      </c>
      <c r="C105" s="27" t="s">
        <v>198</v>
      </c>
      <c r="D105" s="53" t="s">
        <v>190</v>
      </c>
      <c r="E105" s="29">
        <f t="shared" ref="E105:I105" si="2">SUM(E3:E104)</f>
        <v>193857061</v>
      </c>
      <c r="F105" s="29">
        <f t="shared" si="2"/>
        <v>183408534</v>
      </c>
      <c r="G105" s="29">
        <f t="shared" si="2"/>
        <v>0</v>
      </c>
      <c r="H105" s="29">
        <f t="shared" si="2"/>
        <v>183408534</v>
      </c>
      <c r="I105" s="29">
        <f t="shared" si="2"/>
        <v>34422281</v>
      </c>
      <c r="J105" s="29">
        <f>SUM(J3:J104)</f>
        <v>148986253</v>
      </c>
      <c r="K105" s="31" t="s">
        <v>197</v>
      </c>
      <c r="M105" s="51"/>
    </row>
    <row r="106" spans="1:13" x14ac:dyDescent="0.2">
      <c r="A106" s="35" t="s">
        <v>199</v>
      </c>
    </row>
  </sheetData>
  <mergeCells count="1">
    <mergeCell ref="A1:K1"/>
  </mergeCells>
  <pageMargins left="0.5" right="0.5" top="0.75" bottom="0.75" header="0.5" footer="0.5"/>
  <pageSetup scale="86" fitToHeight="0" orientation="landscape" r:id="rId1"/>
  <headerFooter>
    <oddFooter>&amp;L&amp;"Arial,Bold"&amp;8Issue Date: 12/19/2019
Run Date: 12/19/2019&amp;C&amp;"Arial,Bold"&amp;8Major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5"/>
  <sheetViews>
    <sheetView zoomScaleNormal="52" zoomScaleSheetLayoutView="108" workbookViewId="0">
      <pane xSplit="4" ySplit="2" topLeftCell="E3" activePane="bottomRight" state="frozen"/>
      <selection pane="topRight" activeCell="D1" sqref="D1"/>
      <selection pane="bottomLeft" activeCell="A3" sqref="A3"/>
      <selection pane="bottomRight" sqref="A1:AB1"/>
    </sheetView>
  </sheetViews>
  <sheetFormatPr defaultRowHeight="12.75" x14ac:dyDescent="0.2"/>
  <cols>
    <col min="1" max="1" width="5.140625" style="4" customWidth="1"/>
    <col min="2" max="2" width="4.85546875" style="3" customWidth="1"/>
    <col min="3" max="3" width="15.5703125" style="3" customWidth="1"/>
    <col min="4" max="4" width="28.7109375" style="3" customWidth="1"/>
    <col min="5" max="6" width="6.140625" style="4" customWidth="1"/>
    <col min="7" max="7" width="5.28515625" style="4" customWidth="1"/>
    <col min="8" max="9" width="6.140625" style="4" customWidth="1"/>
    <col min="10" max="10" width="6.7109375" style="4" customWidth="1"/>
    <col min="11" max="12" width="6.85546875" style="4" customWidth="1"/>
    <col min="13" max="13" width="5.85546875" style="4" customWidth="1"/>
    <col min="14" max="14" width="6.140625" style="4" customWidth="1"/>
    <col min="15" max="16" width="6" style="4" customWidth="1"/>
    <col min="17" max="17" width="6.28515625" style="4" customWidth="1"/>
    <col min="18" max="21" width="6" style="4" customWidth="1"/>
    <col min="22" max="22" width="9.28515625" style="4" customWidth="1"/>
    <col min="23" max="24" width="5.42578125" style="4" customWidth="1"/>
    <col min="25" max="25" width="6.5703125" style="4" customWidth="1"/>
    <col min="26" max="26" width="4.85546875" style="4" customWidth="1"/>
    <col min="27" max="28" width="7" style="4" customWidth="1"/>
    <col min="29" max="16384" width="9.140625" style="4"/>
  </cols>
  <sheetData>
    <row r="1" spans="1:28" s="2" customFormat="1" ht="76.5" customHeight="1" thickBot="1" x14ac:dyDescent="0.25">
      <c r="A1" s="46" t="s">
        <v>191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s="12" customFormat="1" ht="35.25" customHeight="1" thickBot="1" x14ac:dyDescent="0.25">
      <c r="A2" s="9" t="s">
        <v>192</v>
      </c>
      <c r="B2" s="9" t="s">
        <v>28</v>
      </c>
      <c r="C2" s="34" t="s">
        <v>0</v>
      </c>
      <c r="D2" s="10" t="s">
        <v>1</v>
      </c>
      <c r="E2" s="10" t="s">
        <v>2</v>
      </c>
      <c r="F2" s="10" t="s">
        <v>22</v>
      </c>
      <c r="G2" s="10" t="s">
        <v>3</v>
      </c>
      <c r="H2" s="10" t="s">
        <v>4</v>
      </c>
      <c r="I2" s="10" t="s">
        <v>34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35</v>
      </c>
      <c r="P2" s="10" t="s">
        <v>10</v>
      </c>
      <c r="Q2" s="10" t="s">
        <v>11</v>
      </c>
      <c r="R2" s="10" t="s">
        <v>12</v>
      </c>
      <c r="S2" s="10" t="s">
        <v>30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19</v>
      </c>
      <c r="Y2" s="10" t="s">
        <v>17</v>
      </c>
      <c r="Z2" s="10" t="s">
        <v>20</v>
      </c>
      <c r="AA2" s="10" t="s">
        <v>18</v>
      </c>
      <c r="AB2" s="11" t="s">
        <v>21</v>
      </c>
    </row>
    <row r="3" spans="1:28" ht="25.5" customHeight="1" x14ac:dyDescent="0.2">
      <c r="A3" s="39">
        <v>1</v>
      </c>
      <c r="B3" s="5">
        <v>1</v>
      </c>
      <c r="C3" s="32" t="s">
        <v>36</v>
      </c>
      <c r="D3" s="6" t="s">
        <v>37</v>
      </c>
      <c r="E3" s="18">
        <v>30</v>
      </c>
      <c r="F3" s="18">
        <v>30</v>
      </c>
      <c r="G3" s="18">
        <v>0</v>
      </c>
      <c r="H3" s="18">
        <v>20</v>
      </c>
      <c r="I3" s="18">
        <v>0</v>
      </c>
      <c r="J3" s="18">
        <v>2.67</v>
      </c>
      <c r="K3" s="18">
        <v>0</v>
      </c>
      <c r="L3" s="18">
        <v>0</v>
      </c>
      <c r="M3" s="18">
        <v>0</v>
      </c>
      <c r="N3" s="18">
        <v>10</v>
      </c>
      <c r="O3" s="18">
        <v>30</v>
      </c>
      <c r="P3" s="18">
        <v>3</v>
      </c>
      <c r="Q3" s="18">
        <v>3.33</v>
      </c>
      <c r="R3" s="18">
        <v>2</v>
      </c>
      <c r="S3" s="18">
        <v>2.67</v>
      </c>
      <c r="T3" s="18">
        <v>3</v>
      </c>
      <c r="U3" s="18">
        <v>13</v>
      </c>
      <c r="V3" s="18">
        <v>42</v>
      </c>
      <c r="W3" s="18">
        <v>6</v>
      </c>
      <c r="X3" s="18">
        <v>18.670000000000002</v>
      </c>
      <c r="Y3" s="18">
        <v>2</v>
      </c>
      <c r="Z3" s="18">
        <v>0</v>
      </c>
      <c r="AA3" s="18">
        <v>13.33</v>
      </c>
      <c r="AB3" s="18">
        <v>231.67</v>
      </c>
    </row>
    <row r="4" spans="1:28" ht="24" x14ac:dyDescent="0.2">
      <c r="A4" s="40">
        <v>2</v>
      </c>
      <c r="B4" s="7">
        <v>2</v>
      </c>
      <c r="C4" s="33" t="s">
        <v>38</v>
      </c>
      <c r="D4" s="8" t="s">
        <v>39</v>
      </c>
      <c r="E4" s="19">
        <v>30</v>
      </c>
      <c r="F4" s="19">
        <v>17.75</v>
      </c>
      <c r="G4" s="19">
        <v>0</v>
      </c>
      <c r="H4" s="19">
        <v>25</v>
      </c>
      <c r="I4" s="19">
        <v>0</v>
      </c>
      <c r="J4" s="19">
        <v>4.87</v>
      </c>
      <c r="K4" s="19">
        <v>0</v>
      </c>
      <c r="L4" s="19">
        <v>0</v>
      </c>
      <c r="M4" s="19">
        <v>0</v>
      </c>
      <c r="N4" s="19">
        <v>10</v>
      </c>
      <c r="O4" s="19">
        <v>25</v>
      </c>
      <c r="P4" s="19">
        <v>3.33</v>
      </c>
      <c r="Q4" s="19">
        <v>3.33</v>
      </c>
      <c r="R4" s="19">
        <v>3.33</v>
      </c>
      <c r="S4" s="19">
        <v>3.33</v>
      </c>
      <c r="T4" s="19">
        <v>3.67</v>
      </c>
      <c r="U4" s="19">
        <v>0</v>
      </c>
      <c r="V4" s="19">
        <v>29.64</v>
      </c>
      <c r="W4" s="19">
        <v>3.33</v>
      </c>
      <c r="X4" s="19">
        <v>23.67</v>
      </c>
      <c r="Y4" s="19">
        <v>9.33</v>
      </c>
      <c r="Z4" s="19">
        <v>0</v>
      </c>
      <c r="AA4" s="19">
        <v>11.33</v>
      </c>
      <c r="AB4" s="19">
        <v>206.93</v>
      </c>
    </row>
    <row r="5" spans="1:28" ht="14.25" customHeight="1" x14ac:dyDescent="0.2">
      <c r="A5" s="40">
        <v>3</v>
      </c>
      <c r="B5" s="7">
        <v>3</v>
      </c>
      <c r="C5" s="33" t="s">
        <v>40</v>
      </c>
      <c r="D5" s="8" t="s">
        <v>41</v>
      </c>
      <c r="E5" s="19">
        <v>30</v>
      </c>
      <c r="F5" s="19">
        <v>29.39</v>
      </c>
      <c r="G5" s="19">
        <v>0</v>
      </c>
      <c r="H5" s="19">
        <v>25</v>
      </c>
      <c r="I5" s="19">
        <v>0</v>
      </c>
      <c r="J5" s="19">
        <v>1.63</v>
      </c>
      <c r="K5" s="19">
        <v>0</v>
      </c>
      <c r="L5" s="19">
        <v>0</v>
      </c>
      <c r="M5" s="19">
        <v>0</v>
      </c>
      <c r="N5" s="19">
        <v>8</v>
      </c>
      <c r="O5" s="19">
        <v>30</v>
      </c>
      <c r="P5" s="19">
        <v>2.67</v>
      </c>
      <c r="Q5" s="19">
        <v>3.67</v>
      </c>
      <c r="R5" s="19">
        <v>3</v>
      </c>
      <c r="S5" s="19">
        <v>3.33</v>
      </c>
      <c r="T5" s="19">
        <v>3</v>
      </c>
      <c r="U5" s="19">
        <v>0</v>
      </c>
      <c r="V5" s="19">
        <v>17.329999999999998</v>
      </c>
      <c r="W5" s="19">
        <v>3.33</v>
      </c>
      <c r="X5" s="19">
        <v>28.33</v>
      </c>
      <c r="Y5" s="19">
        <v>7</v>
      </c>
      <c r="Z5" s="19">
        <v>0</v>
      </c>
      <c r="AA5" s="19">
        <v>10</v>
      </c>
      <c r="AB5" s="19">
        <v>205.69</v>
      </c>
    </row>
    <row r="6" spans="1:28" ht="13.5" customHeight="1" x14ac:dyDescent="0.2">
      <c r="A6" s="40">
        <v>4</v>
      </c>
      <c r="B6" s="7">
        <v>4</v>
      </c>
      <c r="C6" s="33" t="s">
        <v>42</v>
      </c>
      <c r="D6" s="8" t="s">
        <v>43</v>
      </c>
      <c r="E6" s="19">
        <v>30</v>
      </c>
      <c r="F6" s="19">
        <v>26.81</v>
      </c>
      <c r="G6" s="19">
        <v>0</v>
      </c>
      <c r="H6" s="19">
        <v>20</v>
      </c>
      <c r="I6" s="19">
        <v>0</v>
      </c>
      <c r="J6" s="19">
        <v>2.38</v>
      </c>
      <c r="K6" s="19">
        <v>0</v>
      </c>
      <c r="L6" s="19">
        <v>0</v>
      </c>
      <c r="M6" s="19">
        <v>0</v>
      </c>
      <c r="N6" s="19">
        <v>10</v>
      </c>
      <c r="O6" s="19">
        <v>25</v>
      </c>
      <c r="P6" s="19">
        <v>3</v>
      </c>
      <c r="Q6" s="19">
        <v>3</v>
      </c>
      <c r="R6" s="19">
        <v>2.33</v>
      </c>
      <c r="S6" s="19">
        <v>2</v>
      </c>
      <c r="T6" s="19">
        <v>3</v>
      </c>
      <c r="U6" s="19">
        <v>0</v>
      </c>
      <c r="V6" s="19">
        <v>34.909999999999997</v>
      </c>
      <c r="W6" s="19">
        <v>3.67</v>
      </c>
      <c r="X6" s="19">
        <v>20.329999999999998</v>
      </c>
      <c r="Y6" s="19">
        <v>4</v>
      </c>
      <c r="Z6" s="19">
        <v>0</v>
      </c>
      <c r="AA6" s="19">
        <v>7.67</v>
      </c>
      <c r="AB6" s="19">
        <v>198.09</v>
      </c>
    </row>
    <row r="7" spans="1:28" ht="14.25" customHeight="1" x14ac:dyDescent="0.2">
      <c r="A7" s="40">
        <v>5</v>
      </c>
      <c r="B7" s="7">
        <v>5</v>
      </c>
      <c r="C7" s="33" t="s">
        <v>44</v>
      </c>
      <c r="D7" s="8" t="s">
        <v>45</v>
      </c>
      <c r="E7" s="19">
        <v>12</v>
      </c>
      <c r="F7" s="19">
        <v>30</v>
      </c>
      <c r="G7" s="19">
        <v>0</v>
      </c>
      <c r="H7" s="19">
        <v>25</v>
      </c>
      <c r="I7" s="19">
        <v>0</v>
      </c>
      <c r="J7" s="19">
        <v>4.78</v>
      </c>
      <c r="K7" s="19">
        <v>0</v>
      </c>
      <c r="L7" s="19">
        <v>0</v>
      </c>
      <c r="M7" s="19">
        <v>0</v>
      </c>
      <c r="N7" s="19">
        <v>8</v>
      </c>
      <c r="O7" s="19">
        <v>30</v>
      </c>
      <c r="P7" s="19">
        <v>4</v>
      </c>
      <c r="Q7" s="19">
        <v>4.67</v>
      </c>
      <c r="R7" s="19">
        <v>3.67</v>
      </c>
      <c r="S7" s="19">
        <v>3.33</v>
      </c>
      <c r="T7" s="19">
        <v>5</v>
      </c>
      <c r="U7" s="19">
        <v>0</v>
      </c>
      <c r="V7" s="19">
        <v>27.67</v>
      </c>
      <c r="W7" s="19">
        <v>1.67</v>
      </c>
      <c r="X7" s="19">
        <v>27</v>
      </c>
      <c r="Y7" s="19">
        <v>3.67</v>
      </c>
      <c r="Z7" s="19">
        <v>0</v>
      </c>
      <c r="AA7" s="19">
        <v>7.33</v>
      </c>
      <c r="AB7" s="19">
        <v>197.78</v>
      </c>
    </row>
    <row r="8" spans="1:28" x14ac:dyDescent="0.2">
      <c r="A8" s="40">
        <v>6</v>
      </c>
      <c r="B8" s="7">
        <v>6</v>
      </c>
      <c r="C8" s="33" t="s">
        <v>46</v>
      </c>
      <c r="D8" s="8" t="s">
        <v>47</v>
      </c>
      <c r="E8" s="19">
        <v>27</v>
      </c>
      <c r="F8" s="19">
        <v>18.62</v>
      </c>
      <c r="G8" s="19">
        <v>0</v>
      </c>
      <c r="H8" s="19">
        <v>20</v>
      </c>
      <c r="I8" s="19">
        <v>0</v>
      </c>
      <c r="J8" s="19">
        <v>1.44</v>
      </c>
      <c r="K8" s="19">
        <v>0</v>
      </c>
      <c r="L8" s="19">
        <v>0</v>
      </c>
      <c r="M8" s="19">
        <v>0</v>
      </c>
      <c r="N8" s="19">
        <v>10</v>
      </c>
      <c r="O8" s="19">
        <v>25</v>
      </c>
      <c r="P8" s="19">
        <v>3</v>
      </c>
      <c r="Q8" s="19">
        <v>3.33</v>
      </c>
      <c r="R8" s="19">
        <v>3.33</v>
      </c>
      <c r="S8" s="19">
        <v>2.33</v>
      </c>
      <c r="T8" s="19">
        <v>3</v>
      </c>
      <c r="U8" s="19">
        <v>5</v>
      </c>
      <c r="V8" s="19">
        <v>39.5</v>
      </c>
      <c r="W8" s="19">
        <v>0</v>
      </c>
      <c r="X8" s="19">
        <v>17.670000000000002</v>
      </c>
      <c r="Y8" s="19">
        <v>1.33</v>
      </c>
      <c r="Z8" s="19">
        <v>0</v>
      </c>
      <c r="AA8" s="19">
        <v>12.67</v>
      </c>
      <c r="AB8" s="19">
        <v>193.23</v>
      </c>
    </row>
    <row r="9" spans="1:28" ht="24" x14ac:dyDescent="0.2">
      <c r="A9" s="40">
        <v>7</v>
      </c>
      <c r="B9" s="7">
        <v>7</v>
      </c>
      <c r="C9" s="33" t="s">
        <v>48</v>
      </c>
      <c r="D9" s="8" t="s">
        <v>49</v>
      </c>
      <c r="E9" s="19">
        <v>30</v>
      </c>
      <c r="F9" s="19">
        <v>30</v>
      </c>
      <c r="G9" s="19">
        <v>0</v>
      </c>
      <c r="H9" s="19">
        <v>25</v>
      </c>
      <c r="I9" s="19">
        <v>0</v>
      </c>
      <c r="J9" s="19">
        <v>3.14</v>
      </c>
      <c r="K9" s="19">
        <v>0</v>
      </c>
      <c r="L9" s="19">
        <v>0</v>
      </c>
      <c r="M9" s="19">
        <v>0</v>
      </c>
      <c r="N9" s="19">
        <v>10</v>
      </c>
      <c r="O9" s="19">
        <v>30</v>
      </c>
      <c r="P9" s="19">
        <v>3.33</v>
      </c>
      <c r="Q9" s="19">
        <v>3.67</v>
      </c>
      <c r="R9" s="19">
        <v>3</v>
      </c>
      <c r="S9" s="19">
        <v>3</v>
      </c>
      <c r="T9" s="19">
        <v>3.33</v>
      </c>
      <c r="U9" s="19">
        <v>0</v>
      </c>
      <c r="V9" s="19">
        <v>6</v>
      </c>
      <c r="W9" s="19">
        <v>0</v>
      </c>
      <c r="X9" s="19">
        <v>20.329999999999998</v>
      </c>
      <c r="Y9" s="19">
        <v>6.33</v>
      </c>
      <c r="Z9" s="19">
        <v>0</v>
      </c>
      <c r="AA9" s="19">
        <v>15</v>
      </c>
      <c r="AB9" s="19">
        <v>192.14</v>
      </c>
    </row>
    <row r="10" spans="1:28" ht="24" x14ac:dyDescent="0.2">
      <c r="A10" s="40">
        <v>8</v>
      </c>
      <c r="B10" s="7">
        <v>8</v>
      </c>
      <c r="C10" s="33" t="s">
        <v>44</v>
      </c>
      <c r="D10" s="8" t="s">
        <v>50</v>
      </c>
      <c r="E10" s="19">
        <v>9</v>
      </c>
      <c r="F10" s="19">
        <v>30</v>
      </c>
      <c r="G10" s="19">
        <v>0</v>
      </c>
      <c r="H10" s="19">
        <v>25</v>
      </c>
      <c r="I10" s="19">
        <v>0</v>
      </c>
      <c r="J10" s="19">
        <v>4.78</v>
      </c>
      <c r="K10" s="19">
        <v>0</v>
      </c>
      <c r="L10" s="19">
        <v>0</v>
      </c>
      <c r="M10" s="19">
        <v>0</v>
      </c>
      <c r="N10" s="19">
        <v>8</v>
      </c>
      <c r="O10" s="19">
        <v>30</v>
      </c>
      <c r="P10" s="19">
        <v>4</v>
      </c>
      <c r="Q10" s="19">
        <v>4.33</v>
      </c>
      <c r="R10" s="19">
        <v>3.67</v>
      </c>
      <c r="S10" s="19">
        <v>3.33</v>
      </c>
      <c r="T10" s="19">
        <v>5</v>
      </c>
      <c r="U10" s="19">
        <v>0</v>
      </c>
      <c r="V10" s="19">
        <v>19.46</v>
      </c>
      <c r="W10" s="19">
        <v>2</v>
      </c>
      <c r="X10" s="19">
        <v>26.33</v>
      </c>
      <c r="Y10" s="19">
        <v>3.67</v>
      </c>
      <c r="Z10" s="19">
        <v>0</v>
      </c>
      <c r="AA10" s="19">
        <v>6.67</v>
      </c>
      <c r="AB10" s="19">
        <v>185.24</v>
      </c>
    </row>
    <row r="11" spans="1:28" ht="24" x14ac:dyDescent="0.2">
      <c r="A11" s="40">
        <v>9</v>
      </c>
      <c r="B11" s="7">
        <v>9</v>
      </c>
      <c r="C11" s="33" t="s">
        <v>52</v>
      </c>
      <c r="D11" s="8" t="s">
        <v>185</v>
      </c>
      <c r="E11" s="19">
        <v>30</v>
      </c>
      <c r="F11" s="19">
        <v>16</v>
      </c>
      <c r="G11" s="19">
        <v>0</v>
      </c>
      <c r="H11" s="19">
        <v>25</v>
      </c>
      <c r="I11" s="19">
        <v>0</v>
      </c>
      <c r="J11" s="19">
        <v>2.5299999999999998</v>
      </c>
      <c r="K11" s="19">
        <v>0</v>
      </c>
      <c r="L11" s="19">
        <v>0</v>
      </c>
      <c r="M11" s="19">
        <v>0</v>
      </c>
      <c r="N11" s="19">
        <v>8</v>
      </c>
      <c r="O11" s="19">
        <v>25</v>
      </c>
      <c r="P11" s="19">
        <v>2</v>
      </c>
      <c r="Q11" s="19">
        <v>2</v>
      </c>
      <c r="R11" s="19">
        <v>2.33</v>
      </c>
      <c r="S11" s="19">
        <v>2.33</v>
      </c>
      <c r="T11" s="19">
        <v>2.33</v>
      </c>
      <c r="U11" s="19">
        <v>5</v>
      </c>
      <c r="V11" s="19">
        <v>20.71</v>
      </c>
      <c r="W11" s="19">
        <v>0</v>
      </c>
      <c r="X11" s="19">
        <v>28</v>
      </c>
      <c r="Y11" s="19">
        <v>5.67</v>
      </c>
      <c r="Z11" s="19">
        <v>0</v>
      </c>
      <c r="AA11" s="19">
        <v>7.67</v>
      </c>
      <c r="AB11" s="19">
        <v>184.58</v>
      </c>
    </row>
    <row r="12" spans="1:28" ht="24" x14ac:dyDescent="0.2">
      <c r="A12" s="40">
        <v>10</v>
      </c>
      <c r="B12" s="7">
        <v>10</v>
      </c>
      <c r="C12" s="33" t="s">
        <v>44</v>
      </c>
      <c r="D12" s="8" t="s">
        <v>51</v>
      </c>
      <c r="E12" s="19">
        <v>0</v>
      </c>
      <c r="F12" s="19">
        <v>30</v>
      </c>
      <c r="G12" s="19">
        <v>0</v>
      </c>
      <c r="H12" s="19">
        <v>25</v>
      </c>
      <c r="I12" s="19">
        <v>0</v>
      </c>
      <c r="J12" s="19">
        <v>4.78</v>
      </c>
      <c r="K12" s="19">
        <v>0</v>
      </c>
      <c r="L12" s="19">
        <v>0</v>
      </c>
      <c r="M12" s="19">
        <v>0</v>
      </c>
      <c r="N12" s="19">
        <v>5</v>
      </c>
      <c r="O12" s="19">
        <v>30</v>
      </c>
      <c r="P12" s="19">
        <v>4</v>
      </c>
      <c r="Q12" s="19">
        <v>4.33</v>
      </c>
      <c r="R12" s="19">
        <v>3.67</v>
      </c>
      <c r="S12" s="19">
        <v>3.33</v>
      </c>
      <c r="T12" s="19">
        <v>5</v>
      </c>
      <c r="U12" s="19">
        <v>0</v>
      </c>
      <c r="V12" s="19">
        <v>37.51</v>
      </c>
      <c r="W12" s="19">
        <v>2</v>
      </c>
      <c r="X12" s="19">
        <v>24</v>
      </c>
      <c r="Y12" s="19">
        <v>2.33</v>
      </c>
      <c r="Z12" s="19">
        <v>0</v>
      </c>
      <c r="AA12" s="19">
        <v>3.33</v>
      </c>
      <c r="AB12" s="19">
        <v>184.29</v>
      </c>
    </row>
    <row r="13" spans="1:28" ht="24" x14ac:dyDescent="0.2">
      <c r="A13" s="40">
        <v>11</v>
      </c>
      <c r="B13" s="7">
        <v>11</v>
      </c>
      <c r="C13" s="33" t="s">
        <v>44</v>
      </c>
      <c r="D13" s="8" t="s">
        <v>53</v>
      </c>
      <c r="E13" s="19">
        <v>27</v>
      </c>
      <c r="F13" s="19">
        <v>30</v>
      </c>
      <c r="G13" s="19">
        <v>0</v>
      </c>
      <c r="H13" s="19">
        <v>25</v>
      </c>
      <c r="I13" s="19">
        <v>0</v>
      </c>
      <c r="J13" s="19">
        <v>5</v>
      </c>
      <c r="K13" s="19">
        <v>0</v>
      </c>
      <c r="L13" s="19">
        <v>0</v>
      </c>
      <c r="M13" s="19">
        <v>0</v>
      </c>
      <c r="N13" s="19">
        <v>8</v>
      </c>
      <c r="O13" s="19">
        <v>25</v>
      </c>
      <c r="P13" s="19">
        <v>4.33</v>
      </c>
      <c r="Q13" s="19">
        <v>4</v>
      </c>
      <c r="R13" s="19">
        <v>4</v>
      </c>
      <c r="S13" s="19">
        <v>3</v>
      </c>
      <c r="T13" s="19">
        <v>5</v>
      </c>
      <c r="U13" s="19">
        <v>0</v>
      </c>
      <c r="V13" s="19">
        <v>8.91</v>
      </c>
      <c r="W13" s="19">
        <v>0</v>
      </c>
      <c r="X13" s="19">
        <v>25</v>
      </c>
      <c r="Y13" s="19">
        <v>2.67</v>
      </c>
      <c r="Z13" s="19">
        <v>0</v>
      </c>
      <c r="AA13" s="19">
        <v>6.67</v>
      </c>
      <c r="AB13" s="19">
        <v>183.58</v>
      </c>
    </row>
    <row r="14" spans="1:28" ht="36" x14ac:dyDescent="0.2">
      <c r="A14" s="40">
        <v>12</v>
      </c>
      <c r="B14" s="7">
        <v>28</v>
      </c>
      <c r="C14" s="33" t="s">
        <v>62</v>
      </c>
      <c r="D14" s="8" t="s">
        <v>79</v>
      </c>
      <c r="E14" s="19">
        <v>30</v>
      </c>
      <c r="F14" s="19">
        <v>0.5</v>
      </c>
      <c r="G14" s="19">
        <v>0</v>
      </c>
      <c r="H14" s="19">
        <v>25</v>
      </c>
      <c r="I14" s="19">
        <v>0</v>
      </c>
      <c r="J14" s="19">
        <v>2.11</v>
      </c>
      <c r="K14" s="19">
        <v>0</v>
      </c>
      <c r="L14" s="19">
        <v>0</v>
      </c>
      <c r="M14" s="19">
        <v>0</v>
      </c>
      <c r="N14" s="19">
        <v>8</v>
      </c>
      <c r="O14" s="19">
        <v>25</v>
      </c>
      <c r="P14" s="19">
        <v>3</v>
      </c>
      <c r="Q14" s="19">
        <v>1.33</v>
      </c>
      <c r="R14" s="19">
        <v>3</v>
      </c>
      <c r="S14" s="19">
        <v>2.33</v>
      </c>
      <c r="T14" s="19">
        <v>2.67</v>
      </c>
      <c r="U14" s="19">
        <v>11.67</v>
      </c>
      <c r="V14" s="19">
        <v>29</v>
      </c>
      <c r="W14" s="19">
        <v>4</v>
      </c>
      <c r="X14" s="19">
        <v>27.33</v>
      </c>
      <c r="Y14" s="19">
        <v>0.33</v>
      </c>
      <c r="Z14" s="19">
        <v>0</v>
      </c>
      <c r="AA14" s="19">
        <v>7.67</v>
      </c>
      <c r="AB14" s="19">
        <v>182.94</v>
      </c>
    </row>
    <row r="15" spans="1:28" ht="24" x14ac:dyDescent="0.2">
      <c r="A15" s="40">
        <v>13</v>
      </c>
      <c r="B15" s="7">
        <v>12</v>
      </c>
      <c r="C15" s="33" t="s">
        <v>44</v>
      </c>
      <c r="D15" s="8" t="s">
        <v>54</v>
      </c>
      <c r="E15" s="19">
        <v>24</v>
      </c>
      <c r="F15" s="19">
        <v>30</v>
      </c>
      <c r="G15" s="19">
        <v>0</v>
      </c>
      <c r="H15" s="19">
        <v>25</v>
      </c>
      <c r="I15" s="19">
        <v>0</v>
      </c>
      <c r="J15" s="19">
        <v>5</v>
      </c>
      <c r="K15" s="19">
        <v>0</v>
      </c>
      <c r="L15" s="19">
        <v>0</v>
      </c>
      <c r="M15" s="19">
        <v>0</v>
      </c>
      <c r="N15" s="19">
        <v>8</v>
      </c>
      <c r="O15" s="19">
        <v>25</v>
      </c>
      <c r="P15" s="19">
        <v>4.33</v>
      </c>
      <c r="Q15" s="19">
        <v>4</v>
      </c>
      <c r="R15" s="19">
        <v>4</v>
      </c>
      <c r="S15" s="19">
        <v>3</v>
      </c>
      <c r="T15" s="19">
        <v>5</v>
      </c>
      <c r="U15" s="19">
        <v>0</v>
      </c>
      <c r="V15" s="19">
        <v>11</v>
      </c>
      <c r="W15" s="19">
        <v>0</v>
      </c>
      <c r="X15" s="19">
        <v>24.67</v>
      </c>
      <c r="Y15" s="19">
        <v>2.67</v>
      </c>
      <c r="Z15" s="19">
        <v>0</v>
      </c>
      <c r="AA15" s="19">
        <v>7</v>
      </c>
      <c r="AB15" s="19">
        <v>182.67</v>
      </c>
    </row>
    <row r="16" spans="1:28" ht="36" x14ac:dyDescent="0.2">
      <c r="A16" s="40">
        <v>14</v>
      </c>
      <c r="B16" s="7">
        <v>13</v>
      </c>
      <c r="C16" s="33" t="s">
        <v>44</v>
      </c>
      <c r="D16" s="8" t="s">
        <v>55</v>
      </c>
      <c r="E16" s="19">
        <v>18</v>
      </c>
      <c r="F16" s="19">
        <v>30</v>
      </c>
      <c r="G16" s="19">
        <v>0</v>
      </c>
      <c r="H16" s="19">
        <v>25</v>
      </c>
      <c r="I16" s="19">
        <v>0</v>
      </c>
      <c r="J16" s="19">
        <v>5</v>
      </c>
      <c r="K16" s="19">
        <v>0</v>
      </c>
      <c r="L16" s="19">
        <v>0</v>
      </c>
      <c r="M16" s="19">
        <v>0</v>
      </c>
      <c r="N16" s="19">
        <v>10</v>
      </c>
      <c r="O16" s="19">
        <v>25</v>
      </c>
      <c r="P16" s="19">
        <v>4.33</v>
      </c>
      <c r="Q16" s="19">
        <v>4</v>
      </c>
      <c r="R16" s="19">
        <v>4</v>
      </c>
      <c r="S16" s="19">
        <v>3</v>
      </c>
      <c r="T16" s="19">
        <v>5</v>
      </c>
      <c r="U16" s="19">
        <v>0</v>
      </c>
      <c r="V16" s="19">
        <v>15</v>
      </c>
      <c r="W16" s="19">
        <v>0</v>
      </c>
      <c r="X16" s="19">
        <v>26.67</v>
      </c>
      <c r="Y16" s="19">
        <v>0</v>
      </c>
      <c r="Z16" s="19">
        <v>0</v>
      </c>
      <c r="AA16" s="19">
        <v>7.33</v>
      </c>
      <c r="AB16" s="19">
        <v>182.33</v>
      </c>
    </row>
    <row r="17" spans="1:28" ht="24" x14ac:dyDescent="0.2">
      <c r="A17" s="40">
        <v>15</v>
      </c>
      <c r="B17" s="7">
        <v>14</v>
      </c>
      <c r="C17" s="33" t="s">
        <v>56</v>
      </c>
      <c r="D17" s="8" t="s">
        <v>57</v>
      </c>
      <c r="E17" s="19">
        <v>30</v>
      </c>
      <c r="F17" s="19">
        <v>30</v>
      </c>
      <c r="G17" s="19">
        <v>0</v>
      </c>
      <c r="H17" s="19">
        <v>25</v>
      </c>
      <c r="I17" s="19">
        <v>0</v>
      </c>
      <c r="J17" s="19">
        <v>2.97</v>
      </c>
      <c r="K17" s="19">
        <v>0</v>
      </c>
      <c r="L17" s="19">
        <v>0</v>
      </c>
      <c r="M17" s="19">
        <v>0</v>
      </c>
      <c r="N17" s="19">
        <v>5</v>
      </c>
      <c r="O17" s="19">
        <v>30</v>
      </c>
      <c r="P17" s="19">
        <v>3.67</v>
      </c>
      <c r="Q17" s="19">
        <v>3</v>
      </c>
      <c r="R17" s="19">
        <v>2.67</v>
      </c>
      <c r="S17" s="19">
        <v>2</v>
      </c>
      <c r="T17" s="19">
        <v>3.67</v>
      </c>
      <c r="U17" s="19">
        <v>0</v>
      </c>
      <c r="V17" s="19">
        <v>7</v>
      </c>
      <c r="W17" s="19">
        <v>3</v>
      </c>
      <c r="X17" s="19">
        <v>24.67</v>
      </c>
      <c r="Y17" s="19">
        <v>2.33</v>
      </c>
      <c r="Z17" s="19">
        <v>0</v>
      </c>
      <c r="AA17" s="19">
        <v>6.67</v>
      </c>
      <c r="AB17" s="19">
        <v>181.64</v>
      </c>
    </row>
    <row r="18" spans="1:28" ht="24" x14ac:dyDescent="0.2">
      <c r="A18" s="40">
        <v>16</v>
      </c>
      <c r="B18" s="7">
        <v>15</v>
      </c>
      <c r="C18" s="33" t="s">
        <v>58</v>
      </c>
      <c r="D18" s="8" t="s">
        <v>59</v>
      </c>
      <c r="E18" s="19">
        <v>30</v>
      </c>
      <c r="F18" s="19">
        <v>30</v>
      </c>
      <c r="G18" s="19">
        <v>0</v>
      </c>
      <c r="H18" s="19">
        <v>25</v>
      </c>
      <c r="I18" s="19">
        <v>0</v>
      </c>
      <c r="J18" s="19">
        <v>2.44</v>
      </c>
      <c r="K18" s="19">
        <v>0</v>
      </c>
      <c r="L18" s="19">
        <v>0</v>
      </c>
      <c r="M18" s="19">
        <v>0</v>
      </c>
      <c r="N18" s="19">
        <v>5</v>
      </c>
      <c r="O18" s="19">
        <v>25</v>
      </c>
      <c r="P18" s="19">
        <v>3.67</v>
      </c>
      <c r="Q18" s="19">
        <v>2.67</v>
      </c>
      <c r="R18" s="19">
        <v>4.67</v>
      </c>
      <c r="S18" s="19">
        <v>3.33</v>
      </c>
      <c r="T18" s="19">
        <v>3.67</v>
      </c>
      <c r="U18" s="19">
        <v>0</v>
      </c>
      <c r="V18" s="19">
        <v>7.54</v>
      </c>
      <c r="W18" s="19">
        <v>0</v>
      </c>
      <c r="X18" s="19">
        <v>21.67</v>
      </c>
      <c r="Y18" s="19">
        <v>7.33</v>
      </c>
      <c r="Z18" s="19">
        <v>0</v>
      </c>
      <c r="AA18" s="19">
        <v>7.33</v>
      </c>
      <c r="AB18" s="19">
        <v>179.31</v>
      </c>
    </row>
    <row r="19" spans="1:28" ht="24" x14ac:dyDescent="0.2">
      <c r="A19" s="40">
        <v>17</v>
      </c>
      <c r="B19" s="7">
        <v>16</v>
      </c>
      <c r="C19" s="33" t="s">
        <v>60</v>
      </c>
      <c r="D19" s="8" t="s">
        <v>61</v>
      </c>
      <c r="E19" s="19">
        <v>30</v>
      </c>
      <c r="F19" s="19">
        <v>30</v>
      </c>
      <c r="G19" s="19">
        <v>0</v>
      </c>
      <c r="H19" s="19">
        <v>10</v>
      </c>
      <c r="I19" s="19">
        <v>0</v>
      </c>
      <c r="J19" s="19">
        <v>1.4</v>
      </c>
      <c r="K19" s="19">
        <v>0</v>
      </c>
      <c r="L19" s="19">
        <v>0</v>
      </c>
      <c r="M19" s="19">
        <v>0</v>
      </c>
      <c r="N19" s="19">
        <v>10</v>
      </c>
      <c r="O19" s="19">
        <v>25</v>
      </c>
      <c r="P19" s="19">
        <v>3.67</v>
      </c>
      <c r="Q19" s="19">
        <v>3.33</v>
      </c>
      <c r="R19" s="19">
        <v>3.33</v>
      </c>
      <c r="S19" s="19">
        <v>3</v>
      </c>
      <c r="T19" s="19">
        <v>3.67</v>
      </c>
      <c r="U19" s="19">
        <v>0</v>
      </c>
      <c r="V19" s="19">
        <v>26.67</v>
      </c>
      <c r="W19" s="19">
        <v>0</v>
      </c>
      <c r="X19" s="19">
        <v>13.67</v>
      </c>
      <c r="Y19" s="19">
        <v>4.67</v>
      </c>
      <c r="Z19" s="19">
        <v>0</v>
      </c>
      <c r="AA19" s="19">
        <v>7.67</v>
      </c>
      <c r="AB19" s="19">
        <v>176.07</v>
      </c>
    </row>
    <row r="20" spans="1:28" ht="14.25" customHeight="1" x14ac:dyDescent="0.2">
      <c r="A20" s="40">
        <v>18</v>
      </c>
      <c r="B20" s="7">
        <v>17</v>
      </c>
      <c r="C20" s="33" t="s">
        <v>62</v>
      </c>
      <c r="D20" s="8" t="s">
        <v>63</v>
      </c>
      <c r="E20" s="19">
        <v>24</v>
      </c>
      <c r="F20" s="19">
        <v>1</v>
      </c>
      <c r="G20" s="19">
        <v>0</v>
      </c>
      <c r="H20" s="19">
        <v>25</v>
      </c>
      <c r="I20" s="19">
        <v>0</v>
      </c>
      <c r="J20" s="19">
        <v>2.2000000000000002</v>
      </c>
      <c r="K20" s="19">
        <v>0</v>
      </c>
      <c r="L20" s="19">
        <v>0</v>
      </c>
      <c r="M20" s="19">
        <v>0</v>
      </c>
      <c r="N20" s="19">
        <v>8</v>
      </c>
      <c r="O20" s="19">
        <v>25</v>
      </c>
      <c r="P20" s="19">
        <v>3.33</v>
      </c>
      <c r="Q20" s="19">
        <v>3</v>
      </c>
      <c r="R20" s="19">
        <v>3</v>
      </c>
      <c r="S20" s="19">
        <v>2.67</v>
      </c>
      <c r="T20" s="19">
        <v>3.33</v>
      </c>
      <c r="U20" s="19">
        <v>6.67</v>
      </c>
      <c r="V20" s="19">
        <v>21.28</v>
      </c>
      <c r="W20" s="19">
        <v>3</v>
      </c>
      <c r="X20" s="19">
        <v>27.33</v>
      </c>
      <c r="Y20" s="19">
        <v>4.67</v>
      </c>
      <c r="Z20" s="19">
        <v>0</v>
      </c>
      <c r="AA20" s="19">
        <v>12.33</v>
      </c>
      <c r="AB20" s="19">
        <v>175.81</v>
      </c>
    </row>
    <row r="21" spans="1:28" ht="14.25" customHeight="1" x14ac:dyDescent="0.2">
      <c r="A21" s="40">
        <v>19</v>
      </c>
      <c r="B21" s="7">
        <v>18</v>
      </c>
      <c r="C21" s="33" t="s">
        <v>44</v>
      </c>
      <c r="D21" s="8" t="s">
        <v>64</v>
      </c>
      <c r="E21" s="19">
        <v>15</v>
      </c>
      <c r="F21" s="19">
        <v>30</v>
      </c>
      <c r="G21" s="19">
        <v>0</v>
      </c>
      <c r="H21" s="19">
        <v>20</v>
      </c>
      <c r="I21" s="19">
        <v>0</v>
      </c>
      <c r="J21" s="19">
        <v>4.78</v>
      </c>
      <c r="K21" s="19">
        <v>0</v>
      </c>
      <c r="L21" s="19">
        <v>0</v>
      </c>
      <c r="M21" s="19">
        <v>0</v>
      </c>
      <c r="N21" s="19">
        <v>0</v>
      </c>
      <c r="O21" s="19">
        <v>30</v>
      </c>
      <c r="P21" s="19">
        <v>4</v>
      </c>
      <c r="Q21" s="19">
        <v>4.33</v>
      </c>
      <c r="R21" s="19">
        <v>3.67</v>
      </c>
      <c r="S21" s="19">
        <v>3.33</v>
      </c>
      <c r="T21" s="19">
        <v>5</v>
      </c>
      <c r="U21" s="19">
        <v>0</v>
      </c>
      <c r="V21" s="19">
        <v>18.04</v>
      </c>
      <c r="W21" s="19">
        <v>0.67</v>
      </c>
      <c r="X21" s="19">
        <v>27</v>
      </c>
      <c r="Y21" s="19">
        <v>4</v>
      </c>
      <c r="Z21" s="19">
        <v>0</v>
      </c>
      <c r="AA21" s="19">
        <v>5</v>
      </c>
      <c r="AB21" s="19">
        <v>174.82</v>
      </c>
    </row>
    <row r="22" spans="1:28" ht="24" x14ac:dyDescent="0.2">
      <c r="A22" s="40">
        <v>20</v>
      </c>
      <c r="B22" s="7">
        <v>19</v>
      </c>
      <c r="C22" s="33" t="s">
        <v>46</v>
      </c>
      <c r="D22" s="8" t="s">
        <v>65</v>
      </c>
      <c r="E22" s="19">
        <v>30</v>
      </c>
      <c r="F22" s="19">
        <v>11.59</v>
      </c>
      <c r="G22" s="19">
        <v>0</v>
      </c>
      <c r="H22" s="19">
        <v>20</v>
      </c>
      <c r="I22" s="19">
        <v>0</v>
      </c>
      <c r="J22" s="19">
        <v>1.44</v>
      </c>
      <c r="K22" s="19">
        <v>0</v>
      </c>
      <c r="L22" s="19">
        <v>0</v>
      </c>
      <c r="M22" s="19">
        <v>0</v>
      </c>
      <c r="N22" s="19">
        <v>10</v>
      </c>
      <c r="O22" s="19">
        <v>25</v>
      </c>
      <c r="P22" s="19">
        <v>3</v>
      </c>
      <c r="Q22" s="19">
        <v>3.33</v>
      </c>
      <c r="R22" s="19">
        <v>3.33</v>
      </c>
      <c r="S22" s="19">
        <v>2.33</v>
      </c>
      <c r="T22" s="19">
        <v>3</v>
      </c>
      <c r="U22" s="19">
        <v>0</v>
      </c>
      <c r="V22" s="19">
        <v>29.63</v>
      </c>
      <c r="W22" s="19">
        <v>0</v>
      </c>
      <c r="X22" s="19">
        <v>17.670000000000002</v>
      </c>
      <c r="Y22" s="19">
        <v>2</v>
      </c>
      <c r="Z22" s="19">
        <v>0</v>
      </c>
      <c r="AA22" s="19">
        <v>12.33</v>
      </c>
      <c r="AB22" s="19">
        <v>174.66</v>
      </c>
    </row>
    <row r="23" spans="1:28" ht="24" x14ac:dyDescent="0.2">
      <c r="A23" s="40">
        <v>21</v>
      </c>
      <c r="B23" s="7">
        <v>20</v>
      </c>
      <c r="C23" s="33" t="s">
        <v>66</v>
      </c>
      <c r="D23" s="8" t="s">
        <v>67</v>
      </c>
      <c r="E23" s="19">
        <v>30</v>
      </c>
      <c r="F23" s="19">
        <v>30</v>
      </c>
      <c r="G23" s="19">
        <v>0</v>
      </c>
      <c r="H23" s="19">
        <v>25</v>
      </c>
      <c r="I23" s="19">
        <v>0</v>
      </c>
      <c r="J23" s="19">
        <v>4.42</v>
      </c>
      <c r="K23" s="19">
        <v>0</v>
      </c>
      <c r="L23" s="19">
        <v>0</v>
      </c>
      <c r="M23" s="19">
        <v>0</v>
      </c>
      <c r="N23" s="19">
        <v>0</v>
      </c>
      <c r="O23" s="19">
        <v>25</v>
      </c>
      <c r="P23" s="19">
        <v>3.67</v>
      </c>
      <c r="Q23" s="19">
        <v>3</v>
      </c>
      <c r="R23" s="19">
        <v>2.67</v>
      </c>
      <c r="S23" s="19">
        <v>3</v>
      </c>
      <c r="T23" s="19">
        <v>3.33</v>
      </c>
      <c r="U23" s="19">
        <v>0</v>
      </c>
      <c r="V23" s="19">
        <v>0</v>
      </c>
      <c r="W23" s="19">
        <v>0</v>
      </c>
      <c r="X23" s="19">
        <v>24.33</v>
      </c>
      <c r="Y23" s="19">
        <v>11</v>
      </c>
      <c r="Z23" s="19">
        <v>0</v>
      </c>
      <c r="AA23" s="19">
        <v>6.67</v>
      </c>
      <c r="AB23" s="19">
        <v>172.09</v>
      </c>
    </row>
    <row r="24" spans="1:28" ht="24" x14ac:dyDescent="0.2">
      <c r="A24" s="40">
        <v>22</v>
      </c>
      <c r="B24" s="7">
        <v>21</v>
      </c>
      <c r="C24" s="33" t="s">
        <v>68</v>
      </c>
      <c r="D24" s="8" t="s">
        <v>69</v>
      </c>
      <c r="E24" s="19">
        <v>6</v>
      </c>
      <c r="F24" s="19">
        <v>26.93</v>
      </c>
      <c r="G24" s="19">
        <v>0</v>
      </c>
      <c r="H24" s="19">
        <v>10</v>
      </c>
      <c r="I24" s="19">
        <v>0</v>
      </c>
      <c r="J24" s="19">
        <v>3.2</v>
      </c>
      <c r="K24" s="19">
        <v>0</v>
      </c>
      <c r="L24" s="19">
        <v>0</v>
      </c>
      <c r="M24" s="19">
        <v>0</v>
      </c>
      <c r="N24" s="19">
        <v>10</v>
      </c>
      <c r="O24" s="19">
        <v>30</v>
      </c>
      <c r="P24" s="19">
        <v>2.67</v>
      </c>
      <c r="Q24" s="19">
        <v>2.33</v>
      </c>
      <c r="R24" s="19">
        <v>2.67</v>
      </c>
      <c r="S24" s="19">
        <v>2.33</v>
      </c>
      <c r="T24" s="19">
        <v>3</v>
      </c>
      <c r="U24" s="19">
        <v>0</v>
      </c>
      <c r="V24" s="19">
        <v>50</v>
      </c>
      <c r="W24" s="19">
        <v>1</v>
      </c>
      <c r="X24" s="19">
        <v>14</v>
      </c>
      <c r="Y24" s="19">
        <v>1.67</v>
      </c>
      <c r="Z24" s="19">
        <v>0</v>
      </c>
      <c r="AA24" s="19">
        <v>5.33</v>
      </c>
      <c r="AB24" s="19">
        <v>171.13</v>
      </c>
    </row>
    <row r="25" spans="1:28" ht="25.5" customHeight="1" x14ac:dyDescent="0.2">
      <c r="A25" s="40">
        <v>23</v>
      </c>
      <c r="B25" s="7">
        <v>22</v>
      </c>
      <c r="C25" s="33" t="s">
        <v>68</v>
      </c>
      <c r="D25" s="8" t="s">
        <v>70</v>
      </c>
      <c r="E25" s="19">
        <v>18</v>
      </c>
      <c r="F25" s="19">
        <v>23.26</v>
      </c>
      <c r="G25" s="19">
        <v>0</v>
      </c>
      <c r="H25" s="19">
        <v>10</v>
      </c>
      <c r="I25" s="19">
        <v>0</v>
      </c>
      <c r="J25" s="19">
        <v>3.2</v>
      </c>
      <c r="K25" s="19">
        <v>0</v>
      </c>
      <c r="L25" s="19">
        <v>0</v>
      </c>
      <c r="M25" s="19">
        <v>0</v>
      </c>
      <c r="N25" s="19">
        <v>10</v>
      </c>
      <c r="O25" s="19">
        <v>30</v>
      </c>
      <c r="P25" s="19">
        <v>2.67</v>
      </c>
      <c r="Q25" s="19">
        <v>2.33</v>
      </c>
      <c r="R25" s="19">
        <v>2.67</v>
      </c>
      <c r="S25" s="19">
        <v>2.33</v>
      </c>
      <c r="T25" s="19">
        <v>3</v>
      </c>
      <c r="U25" s="19">
        <v>1.67</v>
      </c>
      <c r="V25" s="19">
        <v>33.770000000000003</v>
      </c>
      <c r="W25" s="19">
        <v>1.67</v>
      </c>
      <c r="X25" s="19">
        <v>15.67</v>
      </c>
      <c r="Y25" s="19">
        <v>2.67</v>
      </c>
      <c r="Z25" s="19">
        <v>0</v>
      </c>
      <c r="AA25" s="19">
        <v>8</v>
      </c>
      <c r="AB25" s="19">
        <v>170.89</v>
      </c>
    </row>
    <row r="26" spans="1:28" ht="36" x14ac:dyDescent="0.2">
      <c r="A26" s="40">
        <v>24</v>
      </c>
      <c r="B26" s="7">
        <v>23</v>
      </c>
      <c r="C26" s="33" t="s">
        <v>71</v>
      </c>
      <c r="D26" s="8" t="s">
        <v>72</v>
      </c>
      <c r="E26" s="19">
        <v>30</v>
      </c>
      <c r="F26" s="19">
        <v>8.75</v>
      </c>
      <c r="G26" s="19">
        <v>0</v>
      </c>
      <c r="H26" s="19">
        <v>25</v>
      </c>
      <c r="I26" s="19">
        <v>0</v>
      </c>
      <c r="J26" s="19">
        <v>3.88</v>
      </c>
      <c r="K26" s="19">
        <v>0</v>
      </c>
      <c r="L26" s="19">
        <v>0</v>
      </c>
      <c r="M26" s="19">
        <v>0</v>
      </c>
      <c r="N26" s="19">
        <v>0</v>
      </c>
      <c r="O26" s="19">
        <v>25</v>
      </c>
      <c r="P26" s="19">
        <v>4</v>
      </c>
      <c r="Q26" s="19">
        <v>3.67</v>
      </c>
      <c r="R26" s="19">
        <v>4.33</v>
      </c>
      <c r="S26" s="19">
        <v>3.33</v>
      </c>
      <c r="T26" s="19">
        <v>2.67</v>
      </c>
      <c r="U26" s="19">
        <v>6.67</v>
      </c>
      <c r="V26" s="19">
        <v>4</v>
      </c>
      <c r="W26" s="19">
        <v>0</v>
      </c>
      <c r="X26" s="19">
        <v>25.33</v>
      </c>
      <c r="Y26" s="19">
        <v>8.33</v>
      </c>
      <c r="Z26" s="19">
        <v>0</v>
      </c>
      <c r="AA26" s="19">
        <v>14.33</v>
      </c>
      <c r="AB26" s="19">
        <v>169.3</v>
      </c>
    </row>
    <row r="27" spans="1:28" ht="24" x14ac:dyDescent="0.2">
      <c r="A27" s="40">
        <v>25</v>
      </c>
      <c r="B27" s="7">
        <v>24</v>
      </c>
      <c r="C27" s="33" t="s">
        <v>73</v>
      </c>
      <c r="D27" s="8" t="s">
        <v>74</v>
      </c>
      <c r="E27" s="19">
        <v>30</v>
      </c>
      <c r="F27" s="19">
        <v>22.07</v>
      </c>
      <c r="G27" s="19">
        <v>0</v>
      </c>
      <c r="H27" s="19">
        <v>25</v>
      </c>
      <c r="I27" s="19">
        <v>0</v>
      </c>
      <c r="J27" s="19">
        <v>1.52</v>
      </c>
      <c r="K27" s="19">
        <v>0</v>
      </c>
      <c r="L27" s="19">
        <v>0</v>
      </c>
      <c r="M27" s="19">
        <v>0</v>
      </c>
      <c r="N27" s="19">
        <v>0</v>
      </c>
      <c r="O27" s="19">
        <v>30</v>
      </c>
      <c r="P27" s="19">
        <v>2.67</v>
      </c>
      <c r="Q27" s="19">
        <v>3</v>
      </c>
      <c r="R27" s="19">
        <v>2</v>
      </c>
      <c r="S27" s="19">
        <v>2.67</v>
      </c>
      <c r="T27" s="19">
        <v>2.33</v>
      </c>
      <c r="U27" s="19">
        <v>0</v>
      </c>
      <c r="V27" s="19">
        <v>4</v>
      </c>
      <c r="W27" s="19">
        <v>0.33</v>
      </c>
      <c r="X27" s="19">
        <v>29</v>
      </c>
      <c r="Y27" s="19">
        <v>7.67</v>
      </c>
      <c r="Z27" s="19">
        <v>0</v>
      </c>
      <c r="AA27" s="19">
        <v>6.67</v>
      </c>
      <c r="AB27" s="19">
        <v>168.92</v>
      </c>
    </row>
    <row r="28" spans="1:28" ht="24" x14ac:dyDescent="0.2">
      <c r="A28" s="40">
        <v>26</v>
      </c>
      <c r="B28" s="7">
        <v>25</v>
      </c>
      <c r="C28" s="33" t="s">
        <v>75</v>
      </c>
      <c r="D28" s="8" t="s">
        <v>76</v>
      </c>
      <c r="E28" s="19">
        <v>30</v>
      </c>
      <c r="F28" s="19">
        <v>8.15</v>
      </c>
      <c r="G28" s="19">
        <v>0</v>
      </c>
      <c r="H28" s="19">
        <v>25</v>
      </c>
      <c r="I28" s="19">
        <v>0</v>
      </c>
      <c r="J28" s="19">
        <v>2.93</v>
      </c>
      <c r="K28" s="19">
        <v>0</v>
      </c>
      <c r="L28" s="19">
        <v>0</v>
      </c>
      <c r="M28" s="19">
        <v>0</v>
      </c>
      <c r="N28" s="19">
        <v>5</v>
      </c>
      <c r="O28" s="19">
        <v>30</v>
      </c>
      <c r="P28" s="19">
        <v>2.67</v>
      </c>
      <c r="Q28" s="19">
        <v>2.33</v>
      </c>
      <c r="R28" s="19">
        <v>3</v>
      </c>
      <c r="S28" s="19">
        <v>1.67</v>
      </c>
      <c r="T28" s="19">
        <v>3.33</v>
      </c>
      <c r="U28" s="19">
        <v>0</v>
      </c>
      <c r="V28" s="19">
        <v>10</v>
      </c>
      <c r="W28" s="19">
        <v>1</v>
      </c>
      <c r="X28" s="19">
        <v>23</v>
      </c>
      <c r="Y28" s="19">
        <v>10.33</v>
      </c>
      <c r="Z28" s="19">
        <v>0</v>
      </c>
      <c r="AA28" s="19">
        <v>9</v>
      </c>
      <c r="AB28" s="19">
        <v>167.41</v>
      </c>
    </row>
    <row r="29" spans="1:28" ht="24" x14ac:dyDescent="0.2">
      <c r="A29" s="40">
        <v>27</v>
      </c>
      <c r="B29" s="7">
        <v>26</v>
      </c>
      <c r="C29" s="33" t="s">
        <v>44</v>
      </c>
      <c r="D29" s="8" t="s">
        <v>77</v>
      </c>
      <c r="E29" s="19">
        <v>3</v>
      </c>
      <c r="F29" s="19">
        <v>21.97</v>
      </c>
      <c r="G29" s="19">
        <v>0</v>
      </c>
      <c r="H29" s="19">
        <v>25</v>
      </c>
      <c r="I29" s="19">
        <v>0</v>
      </c>
      <c r="J29" s="19">
        <v>4.78</v>
      </c>
      <c r="K29" s="19">
        <v>0</v>
      </c>
      <c r="L29" s="19">
        <v>0</v>
      </c>
      <c r="M29" s="19">
        <v>0</v>
      </c>
      <c r="N29" s="19">
        <v>8</v>
      </c>
      <c r="O29" s="19">
        <v>30</v>
      </c>
      <c r="P29" s="19">
        <v>4</v>
      </c>
      <c r="Q29" s="19">
        <v>4.33</v>
      </c>
      <c r="R29" s="19">
        <v>3.67</v>
      </c>
      <c r="S29" s="19">
        <v>3.33</v>
      </c>
      <c r="T29" s="19">
        <v>5</v>
      </c>
      <c r="U29" s="19">
        <v>0</v>
      </c>
      <c r="V29" s="19">
        <v>14.83</v>
      </c>
      <c r="W29" s="19">
        <v>1.67</v>
      </c>
      <c r="X29" s="19">
        <v>26.67</v>
      </c>
      <c r="Y29" s="19">
        <v>3</v>
      </c>
      <c r="Z29" s="19">
        <v>0</v>
      </c>
      <c r="AA29" s="19">
        <v>5.67</v>
      </c>
      <c r="AB29" s="19">
        <v>164.92</v>
      </c>
    </row>
    <row r="30" spans="1:28" ht="24" x14ac:dyDescent="0.2">
      <c r="A30" s="40">
        <v>28</v>
      </c>
      <c r="B30" s="7">
        <v>27</v>
      </c>
      <c r="C30" s="33" t="s">
        <v>44</v>
      </c>
      <c r="D30" s="8" t="s">
        <v>78</v>
      </c>
      <c r="E30" s="19">
        <v>6</v>
      </c>
      <c r="F30" s="19">
        <v>19.5</v>
      </c>
      <c r="G30" s="19">
        <v>0</v>
      </c>
      <c r="H30" s="19">
        <v>25</v>
      </c>
      <c r="I30" s="19">
        <v>0</v>
      </c>
      <c r="J30" s="19">
        <v>4.78</v>
      </c>
      <c r="K30" s="19">
        <v>0</v>
      </c>
      <c r="L30" s="19">
        <v>0</v>
      </c>
      <c r="M30" s="19">
        <v>0</v>
      </c>
      <c r="N30" s="19">
        <v>3</v>
      </c>
      <c r="O30" s="19">
        <v>30</v>
      </c>
      <c r="P30" s="19">
        <v>4</v>
      </c>
      <c r="Q30" s="19">
        <v>4.33</v>
      </c>
      <c r="R30" s="19">
        <v>3.67</v>
      </c>
      <c r="S30" s="19">
        <v>3.33</v>
      </c>
      <c r="T30" s="19">
        <v>5</v>
      </c>
      <c r="U30" s="19">
        <v>0</v>
      </c>
      <c r="V30" s="19">
        <v>21.59</v>
      </c>
      <c r="W30" s="19">
        <v>2</v>
      </c>
      <c r="X30" s="19">
        <v>24</v>
      </c>
      <c r="Y30" s="19">
        <v>1.67</v>
      </c>
      <c r="Z30" s="19">
        <v>0</v>
      </c>
      <c r="AA30" s="19">
        <v>5.67</v>
      </c>
      <c r="AB30" s="19">
        <v>163.54</v>
      </c>
    </row>
    <row r="31" spans="1:28" ht="24" x14ac:dyDescent="0.2">
      <c r="A31" s="40">
        <v>29</v>
      </c>
      <c r="B31" s="7">
        <v>29</v>
      </c>
      <c r="C31" s="33" t="s">
        <v>56</v>
      </c>
      <c r="D31" s="8" t="s">
        <v>80</v>
      </c>
      <c r="E31" s="19">
        <v>27</v>
      </c>
      <c r="F31" s="19">
        <v>30</v>
      </c>
      <c r="G31" s="19">
        <v>0</v>
      </c>
      <c r="H31" s="19">
        <v>20</v>
      </c>
      <c r="I31" s="19">
        <v>0</v>
      </c>
      <c r="J31" s="19">
        <v>2.97</v>
      </c>
      <c r="K31" s="19">
        <v>0</v>
      </c>
      <c r="L31" s="19">
        <v>0</v>
      </c>
      <c r="M31" s="19">
        <v>0</v>
      </c>
      <c r="N31" s="19">
        <v>3</v>
      </c>
      <c r="O31" s="19">
        <v>30</v>
      </c>
      <c r="P31" s="19">
        <v>3.67</v>
      </c>
      <c r="Q31" s="19">
        <v>3</v>
      </c>
      <c r="R31" s="19">
        <v>2.67</v>
      </c>
      <c r="S31" s="19">
        <v>2</v>
      </c>
      <c r="T31" s="19">
        <v>3.67</v>
      </c>
      <c r="U31" s="19">
        <v>0</v>
      </c>
      <c r="V31" s="19">
        <v>4</v>
      </c>
      <c r="W31" s="19">
        <v>0</v>
      </c>
      <c r="X31" s="19">
        <v>20</v>
      </c>
      <c r="Y31" s="19">
        <v>3</v>
      </c>
      <c r="Z31" s="19">
        <v>0</v>
      </c>
      <c r="AA31" s="19">
        <v>6.33</v>
      </c>
      <c r="AB31" s="19">
        <v>161.30000000000001</v>
      </c>
    </row>
    <row r="32" spans="1:28" ht="24" x14ac:dyDescent="0.2">
      <c r="A32" s="40">
        <v>30</v>
      </c>
      <c r="B32" s="7">
        <v>30</v>
      </c>
      <c r="C32" s="33" t="s">
        <v>81</v>
      </c>
      <c r="D32" s="8" t="s">
        <v>82</v>
      </c>
      <c r="E32" s="19">
        <v>30</v>
      </c>
      <c r="F32" s="19">
        <v>2.5</v>
      </c>
      <c r="G32" s="19">
        <v>0</v>
      </c>
      <c r="H32" s="19">
        <v>25</v>
      </c>
      <c r="I32" s="19">
        <v>0</v>
      </c>
      <c r="J32" s="19">
        <v>1.65</v>
      </c>
      <c r="K32" s="19">
        <v>0</v>
      </c>
      <c r="L32" s="19">
        <v>0</v>
      </c>
      <c r="M32" s="19">
        <v>0</v>
      </c>
      <c r="N32" s="19">
        <v>0</v>
      </c>
      <c r="O32" s="19">
        <v>30</v>
      </c>
      <c r="P32" s="19">
        <v>3.33</v>
      </c>
      <c r="Q32" s="19">
        <v>2.67</v>
      </c>
      <c r="R32" s="19">
        <v>2</v>
      </c>
      <c r="S32" s="19">
        <v>2.67</v>
      </c>
      <c r="T32" s="19">
        <v>2.67</v>
      </c>
      <c r="U32" s="19">
        <v>6.33</v>
      </c>
      <c r="V32" s="19">
        <v>13.39</v>
      </c>
      <c r="W32" s="19">
        <v>0</v>
      </c>
      <c r="X32" s="19">
        <v>24</v>
      </c>
      <c r="Y32" s="19">
        <v>3</v>
      </c>
      <c r="Z32" s="19">
        <v>0</v>
      </c>
      <c r="AA32" s="19">
        <v>9.67</v>
      </c>
      <c r="AB32" s="19">
        <v>158.87</v>
      </c>
    </row>
    <row r="33" spans="1:28" ht="24" x14ac:dyDescent="0.2">
      <c r="A33" s="40">
        <v>31</v>
      </c>
      <c r="B33" s="7">
        <v>31</v>
      </c>
      <c r="C33" s="33" t="s">
        <v>83</v>
      </c>
      <c r="D33" s="8" t="s">
        <v>84</v>
      </c>
      <c r="E33" s="19">
        <v>30</v>
      </c>
      <c r="F33" s="19">
        <v>30</v>
      </c>
      <c r="G33" s="19">
        <v>0</v>
      </c>
      <c r="H33" s="19">
        <v>25</v>
      </c>
      <c r="I33" s="19">
        <v>0</v>
      </c>
      <c r="J33" s="19">
        <v>1.58</v>
      </c>
      <c r="K33" s="19">
        <v>0</v>
      </c>
      <c r="L33" s="19">
        <v>0</v>
      </c>
      <c r="M33" s="19">
        <v>0</v>
      </c>
      <c r="N33" s="19">
        <v>0</v>
      </c>
      <c r="O33" s="19">
        <v>20</v>
      </c>
      <c r="P33" s="19">
        <v>2</v>
      </c>
      <c r="Q33" s="19">
        <v>2.33</v>
      </c>
      <c r="R33" s="19">
        <v>2</v>
      </c>
      <c r="S33" s="19">
        <v>1.33</v>
      </c>
      <c r="T33" s="19">
        <v>3</v>
      </c>
      <c r="U33" s="19">
        <v>0</v>
      </c>
      <c r="V33" s="19">
        <v>0.62</v>
      </c>
      <c r="W33" s="19">
        <v>4.33</v>
      </c>
      <c r="X33" s="19">
        <v>26</v>
      </c>
      <c r="Y33" s="19">
        <v>2</v>
      </c>
      <c r="Z33" s="19">
        <v>0</v>
      </c>
      <c r="AA33" s="19">
        <v>5.67</v>
      </c>
      <c r="AB33" s="19">
        <v>155.86000000000001</v>
      </c>
    </row>
    <row r="34" spans="1:28" ht="14.25" customHeight="1" x14ac:dyDescent="0.2">
      <c r="A34" s="40">
        <v>32</v>
      </c>
      <c r="B34" s="7">
        <v>32</v>
      </c>
      <c r="C34" s="33" t="s">
        <v>85</v>
      </c>
      <c r="D34" s="8" t="s">
        <v>86</v>
      </c>
      <c r="E34" s="19">
        <v>30</v>
      </c>
      <c r="F34" s="19">
        <v>30</v>
      </c>
      <c r="G34" s="19">
        <v>0</v>
      </c>
      <c r="H34" s="19">
        <v>10</v>
      </c>
      <c r="I34" s="19">
        <v>0</v>
      </c>
      <c r="J34" s="19">
        <v>1.72</v>
      </c>
      <c r="K34" s="19">
        <v>0</v>
      </c>
      <c r="L34" s="19">
        <v>0</v>
      </c>
      <c r="M34" s="19">
        <v>0</v>
      </c>
      <c r="N34" s="19">
        <v>8</v>
      </c>
      <c r="O34" s="19">
        <v>30</v>
      </c>
      <c r="P34" s="19">
        <v>3</v>
      </c>
      <c r="Q34" s="19">
        <v>3.67</v>
      </c>
      <c r="R34" s="19">
        <v>3</v>
      </c>
      <c r="S34" s="19">
        <v>2.33</v>
      </c>
      <c r="T34" s="19">
        <v>2</v>
      </c>
      <c r="U34" s="19">
        <v>0</v>
      </c>
      <c r="V34" s="19">
        <v>0</v>
      </c>
      <c r="W34" s="19">
        <v>0</v>
      </c>
      <c r="X34" s="19">
        <v>13.67</v>
      </c>
      <c r="Y34" s="19">
        <v>7.67</v>
      </c>
      <c r="Z34" s="19">
        <v>0</v>
      </c>
      <c r="AA34" s="19">
        <v>9.67</v>
      </c>
      <c r="AB34" s="19">
        <v>154.72</v>
      </c>
    </row>
    <row r="35" spans="1:28" ht="24" x14ac:dyDescent="0.2">
      <c r="A35" s="40">
        <v>33</v>
      </c>
      <c r="B35" s="7">
        <v>33</v>
      </c>
      <c r="C35" s="33" t="s">
        <v>89</v>
      </c>
      <c r="D35" s="8" t="s">
        <v>90</v>
      </c>
      <c r="E35" s="19">
        <v>27</v>
      </c>
      <c r="F35" s="19">
        <v>17.78</v>
      </c>
      <c r="G35" s="19">
        <v>0</v>
      </c>
      <c r="H35" s="19">
        <v>20</v>
      </c>
      <c r="I35" s="19">
        <v>0</v>
      </c>
      <c r="J35" s="19">
        <v>3.09</v>
      </c>
      <c r="K35" s="19">
        <v>0</v>
      </c>
      <c r="L35" s="19">
        <v>0</v>
      </c>
      <c r="M35" s="19">
        <v>0</v>
      </c>
      <c r="N35" s="19">
        <v>10</v>
      </c>
      <c r="O35" s="19">
        <v>25</v>
      </c>
      <c r="P35" s="19">
        <v>3.67</v>
      </c>
      <c r="Q35" s="19">
        <v>3</v>
      </c>
      <c r="R35" s="19">
        <v>3.33</v>
      </c>
      <c r="S35" s="19">
        <v>3.67</v>
      </c>
      <c r="T35" s="19">
        <v>3</v>
      </c>
      <c r="U35" s="19">
        <v>0</v>
      </c>
      <c r="V35" s="19">
        <v>4</v>
      </c>
      <c r="W35" s="19">
        <v>0</v>
      </c>
      <c r="X35" s="19">
        <v>16.329999999999998</v>
      </c>
      <c r="Y35" s="19">
        <v>3.67</v>
      </c>
      <c r="Z35" s="19">
        <v>0</v>
      </c>
      <c r="AA35" s="19">
        <v>10.67</v>
      </c>
      <c r="AB35" s="19">
        <v>154.19999999999999</v>
      </c>
    </row>
    <row r="36" spans="1:28" ht="35.25" customHeight="1" x14ac:dyDescent="0.2">
      <c r="A36" s="40">
        <v>34</v>
      </c>
      <c r="B36" s="7">
        <v>34</v>
      </c>
      <c r="C36" s="33" t="s">
        <v>87</v>
      </c>
      <c r="D36" s="8" t="s">
        <v>88</v>
      </c>
      <c r="E36" s="19">
        <v>30</v>
      </c>
      <c r="F36" s="19">
        <v>30</v>
      </c>
      <c r="G36" s="19">
        <v>0</v>
      </c>
      <c r="H36" s="19">
        <v>10</v>
      </c>
      <c r="I36" s="19">
        <v>0</v>
      </c>
      <c r="J36" s="19">
        <v>1.62</v>
      </c>
      <c r="K36" s="19">
        <v>0</v>
      </c>
      <c r="L36" s="19">
        <v>0</v>
      </c>
      <c r="M36" s="19">
        <v>0</v>
      </c>
      <c r="N36" s="19">
        <v>10</v>
      </c>
      <c r="O36" s="19">
        <v>20</v>
      </c>
      <c r="P36" s="19">
        <v>2.67</v>
      </c>
      <c r="Q36" s="19">
        <v>3</v>
      </c>
      <c r="R36" s="19">
        <v>3</v>
      </c>
      <c r="S36" s="19">
        <v>3</v>
      </c>
      <c r="T36" s="19">
        <v>3</v>
      </c>
      <c r="U36" s="19">
        <v>5</v>
      </c>
      <c r="V36" s="19">
        <v>10</v>
      </c>
      <c r="W36" s="19">
        <v>0</v>
      </c>
      <c r="X36" s="19">
        <v>14.33</v>
      </c>
      <c r="Y36" s="19">
        <v>2.33</v>
      </c>
      <c r="Z36" s="19">
        <v>0</v>
      </c>
      <c r="AA36" s="19">
        <v>6</v>
      </c>
      <c r="AB36" s="19">
        <v>153.96</v>
      </c>
    </row>
    <row r="37" spans="1:28" ht="24" x14ac:dyDescent="0.2">
      <c r="A37" s="40">
        <v>35</v>
      </c>
      <c r="B37" s="7">
        <v>35</v>
      </c>
      <c r="C37" s="33" t="s">
        <v>83</v>
      </c>
      <c r="D37" s="8" t="s">
        <v>91</v>
      </c>
      <c r="E37" s="19">
        <v>24</v>
      </c>
      <c r="F37" s="19">
        <v>30</v>
      </c>
      <c r="G37" s="19">
        <v>0</v>
      </c>
      <c r="H37" s="19">
        <v>20</v>
      </c>
      <c r="I37" s="19">
        <v>0</v>
      </c>
      <c r="J37" s="19">
        <v>1.58</v>
      </c>
      <c r="K37" s="19">
        <v>0</v>
      </c>
      <c r="L37" s="19">
        <v>0</v>
      </c>
      <c r="M37" s="19">
        <v>0</v>
      </c>
      <c r="N37" s="19">
        <v>0</v>
      </c>
      <c r="O37" s="19">
        <v>20</v>
      </c>
      <c r="P37" s="19">
        <v>2</v>
      </c>
      <c r="Q37" s="19">
        <v>2.33</v>
      </c>
      <c r="R37" s="19">
        <v>2</v>
      </c>
      <c r="S37" s="19">
        <v>1.33</v>
      </c>
      <c r="T37" s="19">
        <v>3</v>
      </c>
      <c r="U37" s="19">
        <v>0</v>
      </c>
      <c r="V37" s="19">
        <v>3</v>
      </c>
      <c r="W37" s="19">
        <v>1.33</v>
      </c>
      <c r="X37" s="19">
        <v>18</v>
      </c>
      <c r="Y37" s="19">
        <v>18.670000000000002</v>
      </c>
      <c r="Z37" s="19">
        <v>0</v>
      </c>
      <c r="AA37" s="19">
        <v>4</v>
      </c>
      <c r="AB37" s="19">
        <v>151.24</v>
      </c>
    </row>
    <row r="38" spans="1:28" ht="24" x14ac:dyDescent="0.2">
      <c r="A38" s="40">
        <v>36</v>
      </c>
      <c r="B38" s="7">
        <v>36</v>
      </c>
      <c r="C38" s="33" t="s">
        <v>92</v>
      </c>
      <c r="D38" s="8" t="s">
        <v>93</v>
      </c>
      <c r="E38" s="19">
        <v>30</v>
      </c>
      <c r="F38" s="19">
        <v>30</v>
      </c>
      <c r="G38" s="19">
        <v>0</v>
      </c>
      <c r="H38" s="19">
        <v>10</v>
      </c>
      <c r="I38" s="19">
        <v>0</v>
      </c>
      <c r="J38" s="19">
        <v>2.83</v>
      </c>
      <c r="K38" s="19">
        <v>0</v>
      </c>
      <c r="L38" s="19">
        <v>0</v>
      </c>
      <c r="M38" s="19">
        <v>0</v>
      </c>
      <c r="N38" s="19">
        <v>8</v>
      </c>
      <c r="O38" s="19">
        <v>25</v>
      </c>
      <c r="P38" s="19">
        <v>3</v>
      </c>
      <c r="Q38" s="19">
        <v>2.67</v>
      </c>
      <c r="R38" s="19">
        <v>3.33</v>
      </c>
      <c r="S38" s="19">
        <v>2.67</v>
      </c>
      <c r="T38" s="19">
        <v>3.67</v>
      </c>
      <c r="U38" s="19">
        <v>0</v>
      </c>
      <c r="V38" s="19">
        <v>7.18</v>
      </c>
      <c r="W38" s="19">
        <v>1.33</v>
      </c>
      <c r="X38" s="19">
        <v>14.33</v>
      </c>
      <c r="Y38" s="19">
        <v>2.33</v>
      </c>
      <c r="Z38" s="19">
        <v>0</v>
      </c>
      <c r="AA38" s="19">
        <v>4</v>
      </c>
      <c r="AB38" s="19">
        <v>150.35</v>
      </c>
    </row>
    <row r="39" spans="1:28" ht="24" x14ac:dyDescent="0.2">
      <c r="A39" s="40">
        <v>37</v>
      </c>
      <c r="B39" s="7">
        <v>37</v>
      </c>
      <c r="C39" s="33" t="s">
        <v>52</v>
      </c>
      <c r="D39" s="8" t="s">
        <v>94</v>
      </c>
      <c r="E39" s="19">
        <v>24</v>
      </c>
      <c r="F39" s="19">
        <v>30</v>
      </c>
      <c r="G39" s="19">
        <v>0</v>
      </c>
      <c r="H39" s="19">
        <v>10</v>
      </c>
      <c r="I39" s="19">
        <v>0</v>
      </c>
      <c r="J39" s="19">
        <v>2.5299999999999998</v>
      </c>
      <c r="K39" s="19">
        <v>0</v>
      </c>
      <c r="L39" s="19">
        <v>0</v>
      </c>
      <c r="M39" s="19">
        <v>0</v>
      </c>
      <c r="N39" s="19">
        <v>8</v>
      </c>
      <c r="O39" s="19">
        <v>25</v>
      </c>
      <c r="P39" s="19">
        <v>2</v>
      </c>
      <c r="Q39" s="19">
        <v>2</v>
      </c>
      <c r="R39" s="19">
        <v>2.33</v>
      </c>
      <c r="S39" s="19">
        <v>2.33</v>
      </c>
      <c r="T39" s="19">
        <v>2.33</v>
      </c>
      <c r="U39" s="19">
        <v>0</v>
      </c>
      <c r="V39" s="19">
        <v>15</v>
      </c>
      <c r="W39" s="19">
        <v>2.33</v>
      </c>
      <c r="X39" s="19">
        <v>13.67</v>
      </c>
      <c r="Y39" s="19">
        <v>2.67</v>
      </c>
      <c r="Z39" s="19">
        <v>0</v>
      </c>
      <c r="AA39" s="19">
        <v>6</v>
      </c>
      <c r="AB39" s="19">
        <v>150.19999999999999</v>
      </c>
    </row>
    <row r="40" spans="1:28" ht="24" x14ac:dyDescent="0.2">
      <c r="A40" s="40">
        <v>38</v>
      </c>
      <c r="B40" s="7">
        <v>38</v>
      </c>
      <c r="C40" s="33" t="s">
        <v>95</v>
      </c>
      <c r="D40" s="8" t="s">
        <v>96</v>
      </c>
      <c r="E40" s="19">
        <v>30</v>
      </c>
      <c r="F40" s="19">
        <v>17.12</v>
      </c>
      <c r="G40" s="19">
        <v>0</v>
      </c>
      <c r="H40" s="19">
        <v>10</v>
      </c>
      <c r="I40" s="19">
        <v>0</v>
      </c>
      <c r="J40" s="19">
        <v>1.2</v>
      </c>
      <c r="K40" s="19">
        <v>0</v>
      </c>
      <c r="L40" s="19">
        <v>0</v>
      </c>
      <c r="M40" s="19">
        <v>0</v>
      </c>
      <c r="N40" s="19">
        <v>8</v>
      </c>
      <c r="O40" s="19">
        <v>25</v>
      </c>
      <c r="P40" s="19">
        <v>3</v>
      </c>
      <c r="Q40" s="19">
        <v>2.67</v>
      </c>
      <c r="R40" s="19">
        <v>2.33</v>
      </c>
      <c r="S40" s="19">
        <v>3.67</v>
      </c>
      <c r="T40" s="19">
        <v>3.33</v>
      </c>
      <c r="U40" s="19">
        <v>0</v>
      </c>
      <c r="V40" s="19">
        <v>18</v>
      </c>
      <c r="W40" s="19">
        <v>0</v>
      </c>
      <c r="X40" s="19">
        <v>15</v>
      </c>
      <c r="Y40" s="19">
        <v>3.33</v>
      </c>
      <c r="Z40" s="19">
        <v>0</v>
      </c>
      <c r="AA40" s="19">
        <v>6.33</v>
      </c>
      <c r="AB40" s="19">
        <v>148.99</v>
      </c>
    </row>
    <row r="41" spans="1:28" ht="24" x14ac:dyDescent="0.2">
      <c r="A41" s="40">
        <v>39</v>
      </c>
      <c r="B41" s="7">
        <v>39</v>
      </c>
      <c r="C41" s="33" t="s">
        <v>62</v>
      </c>
      <c r="D41" s="8" t="s">
        <v>97</v>
      </c>
      <c r="E41" s="19">
        <v>27</v>
      </c>
      <c r="F41" s="19">
        <v>1.5</v>
      </c>
      <c r="G41" s="19">
        <v>0</v>
      </c>
      <c r="H41" s="19">
        <v>25</v>
      </c>
      <c r="I41" s="19">
        <v>0</v>
      </c>
      <c r="J41" s="19">
        <v>2.11</v>
      </c>
      <c r="K41" s="19">
        <v>0</v>
      </c>
      <c r="L41" s="19">
        <v>0</v>
      </c>
      <c r="M41" s="19">
        <v>0</v>
      </c>
      <c r="N41" s="19">
        <v>5</v>
      </c>
      <c r="O41" s="19">
        <v>25</v>
      </c>
      <c r="P41" s="19">
        <v>3</v>
      </c>
      <c r="Q41" s="19">
        <v>1.33</v>
      </c>
      <c r="R41" s="19">
        <v>3</v>
      </c>
      <c r="S41" s="19">
        <v>2.33</v>
      </c>
      <c r="T41" s="19">
        <v>2.67</v>
      </c>
      <c r="U41" s="19">
        <v>0</v>
      </c>
      <c r="V41" s="19">
        <v>3.02</v>
      </c>
      <c r="W41" s="19">
        <v>1.33</v>
      </c>
      <c r="X41" s="19">
        <v>28.67</v>
      </c>
      <c r="Y41" s="19">
        <v>10.67</v>
      </c>
      <c r="Z41" s="19">
        <v>0</v>
      </c>
      <c r="AA41" s="19">
        <v>7.33</v>
      </c>
      <c r="AB41" s="19">
        <v>148.97</v>
      </c>
    </row>
    <row r="42" spans="1:28" ht="24" x14ac:dyDescent="0.2">
      <c r="A42" s="40">
        <v>40</v>
      </c>
      <c r="B42" s="7">
        <v>40</v>
      </c>
      <c r="C42" s="33" t="s">
        <v>68</v>
      </c>
      <c r="D42" s="8" t="s">
        <v>98</v>
      </c>
      <c r="E42" s="19">
        <v>12</v>
      </c>
      <c r="F42" s="19">
        <v>30</v>
      </c>
      <c r="G42" s="19">
        <v>0</v>
      </c>
      <c r="H42" s="19">
        <v>10</v>
      </c>
      <c r="I42" s="19">
        <v>0</v>
      </c>
      <c r="J42" s="19">
        <v>3.63</v>
      </c>
      <c r="K42" s="19">
        <v>0</v>
      </c>
      <c r="L42" s="19">
        <v>0</v>
      </c>
      <c r="M42" s="19">
        <v>0</v>
      </c>
      <c r="N42" s="19">
        <v>10</v>
      </c>
      <c r="O42" s="19">
        <v>25</v>
      </c>
      <c r="P42" s="19">
        <v>4</v>
      </c>
      <c r="Q42" s="19">
        <v>3.67</v>
      </c>
      <c r="R42" s="19">
        <v>3.33</v>
      </c>
      <c r="S42" s="19">
        <v>3.33</v>
      </c>
      <c r="T42" s="19">
        <v>3.67</v>
      </c>
      <c r="U42" s="19">
        <v>1.67</v>
      </c>
      <c r="V42" s="19">
        <v>15.58</v>
      </c>
      <c r="W42" s="19">
        <v>0</v>
      </c>
      <c r="X42" s="19">
        <v>14.67</v>
      </c>
      <c r="Y42" s="19">
        <v>1.67</v>
      </c>
      <c r="Z42" s="19">
        <v>0</v>
      </c>
      <c r="AA42" s="19">
        <v>6</v>
      </c>
      <c r="AB42" s="19">
        <v>148.21</v>
      </c>
    </row>
    <row r="43" spans="1:28" ht="24" x14ac:dyDescent="0.2">
      <c r="A43" s="40">
        <v>41</v>
      </c>
      <c r="B43" s="7">
        <v>41</v>
      </c>
      <c r="C43" s="33" t="s">
        <v>99</v>
      </c>
      <c r="D43" s="8" t="s">
        <v>186</v>
      </c>
      <c r="E43" s="19">
        <v>30</v>
      </c>
      <c r="F43" s="19">
        <v>23</v>
      </c>
      <c r="G43" s="19">
        <v>0</v>
      </c>
      <c r="H43" s="19">
        <v>0</v>
      </c>
      <c r="I43" s="19">
        <v>0</v>
      </c>
      <c r="J43" s="19">
        <v>1.18</v>
      </c>
      <c r="K43" s="19">
        <v>0</v>
      </c>
      <c r="L43" s="19">
        <v>0</v>
      </c>
      <c r="M43" s="19">
        <v>0</v>
      </c>
      <c r="N43" s="19">
        <v>3</v>
      </c>
      <c r="O43" s="19">
        <v>30</v>
      </c>
      <c r="P43" s="19">
        <v>2.67</v>
      </c>
      <c r="Q43" s="19">
        <v>2.67</v>
      </c>
      <c r="R43" s="19">
        <v>2</v>
      </c>
      <c r="S43" s="19">
        <v>2.33</v>
      </c>
      <c r="T43" s="19">
        <v>2.67</v>
      </c>
      <c r="U43" s="19">
        <v>5</v>
      </c>
      <c r="V43" s="19">
        <v>16</v>
      </c>
      <c r="W43" s="19">
        <v>2</v>
      </c>
      <c r="X43" s="19">
        <v>14.67</v>
      </c>
      <c r="Y43" s="19">
        <v>4.67</v>
      </c>
      <c r="Z43" s="19">
        <v>0</v>
      </c>
      <c r="AA43" s="19">
        <v>6</v>
      </c>
      <c r="AB43" s="19">
        <v>147.84</v>
      </c>
    </row>
    <row r="44" spans="1:28" ht="24" x14ac:dyDescent="0.2">
      <c r="A44" s="40">
        <v>42</v>
      </c>
      <c r="B44" s="7">
        <v>42</v>
      </c>
      <c r="C44" s="33" t="s">
        <v>100</v>
      </c>
      <c r="D44" s="8" t="s">
        <v>101</v>
      </c>
      <c r="E44" s="19">
        <v>27</v>
      </c>
      <c r="F44" s="19">
        <v>23</v>
      </c>
      <c r="G44" s="19">
        <v>0</v>
      </c>
      <c r="H44" s="19">
        <v>10</v>
      </c>
      <c r="I44" s="19">
        <v>0</v>
      </c>
      <c r="J44" s="19">
        <v>1.55</v>
      </c>
      <c r="K44" s="19">
        <v>0</v>
      </c>
      <c r="L44" s="19">
        <v>0</v>
      </c>
      <c r="M44" s="19">
        <v>0</v>
      </c>
      <c r="N44" s="19">
        <v>5</v>
      </c>
      <c r="O44" s="19">
        <v>25</v>
      </c>
      <c r="P44" s="19">
        <v>2.67</v>
      </c>
      <c r="Q44" s="19">
        <v>3</v>
      </c>
      <c r="R44" s="19">
        <v>2</v>
      </c>
      <c r="S44" s="19">
        <v>2.67</v>
      </c>
      <c r="T44" s="19">
        <v>2.67</v>
      </c>
      <c r="U44" s="19">
        <v>0</v>
      </c>
      <c r="V44" s="19">
        <v>14.88</v>
      </c>
      <c r="W44" s="19">
        <v>0.67</v>
      </c>
      <c r="X44" s="19">
        <v>14</v>
      </c>
      <c r="Y44" s="19">
        <v>3.33</v>
      </c>
      <c r="Z44" s="19">
        <v>0</v>
      </c>
      <c r="AA44" s="19">
        <v>8.33</v>
      </c>
      <c r="AB44" s="19">
        <v>145.76</v>
      </c>
    </row>
    <row r="45" spans="1:28" x14ac:dyDescent="0.2">
      <c r="A45" s="40">
        <v>43</v>
      </c>
      <c r="B45" s="7">
        <v>43</v>
      </c>
      <c r="C45" s="33" t="s">
        <v>99</v>
      </c>
      <c r="D45" s="8" t="s">
        <v>102</v>
      </c>
      <c r="E45" s="19">
        <v>27</v>
      </c>
      <c r="F45" s="19">
        <v>30</v>
      </c>
      <c r="G45" s="19">
        <v>0</v>
      </c>
      <c r="H45" s="19">
        <v>10</v>
      </c>
      <c r="I45" s="19">
        <v>0</v>
      </c>
      <c r="J45" s="19">
        <v>1.34</v>
      </c>
      <c r="K45" s="19">
        <v>0</v>
      </c>
      <c r="L45" s="19">
        <v>0</v>
      </c>
      <c r="M45" s="19">
        <v>0</v>
      </c>
      <c r="N45" s="19">
        <v>0</v>
      </c>
      <c r="O45" s="19">
        <v>25</v>
      </c>
      <c r="P45" s="19">
        <v>3</v>
      </c>
      <c r="Q45" s="19">
        <v>2.67</v>
      </c>
      <c r="R45" s="19">
        <v>2.33</v>
      </c>
      <c r="S45" s="19">
        <v>1.67</v>
      </c>
      <c r="T45" s="19">
        <v>2</v>
      </c>
      <c r="U45" s="19">
        <v>0</v>
      </c>
      <c r="V45" s="19">
        <v>8</v>
      </c>
      <c r="W45" s="19">
        <v>0</v>
      </c>
      <c r="X45" s="19">
        <v>22.67</v>
      </c>
      <c r="Y45" s="19">
        <v>0.67</v>
      </c>
      <c r="Z45" s="19">
        <v>0</v>
      </c>
      <c r="AA45" s="19">
        <v>8</v>
      </c>
      <c r="AB45" s="19">
        <v>144.34</v>
      </c>
    </row>
    <row r="46" spans="1:28" ht="14.25" customHeight="1" x14ac:dyDescent="0.2">
      <c r="A46" s="40">
        <v>44</v>
      </c>
      <c r="B46" s="7">
        <v>44</v>
      </c>
      <c r="C46" s="33" t="s">
        <v>48</v>
      </c>
      <c r="D46" s="8" t="s">
        <v>104</v>
      </c>
      <c r="E46" s="19">
        <v>27</v>
      </c>
      <c r="F46" s="19">
        <v>27.09</v>
      </c>
      <c r="G46" s="19">
        <v>0</v>
      </c>
      <c r="H46" s="19">
        <v>10</v>
      </c>
      <c r="I46" s="19">
        <v>0</v>
      </c>
      <c r="J46" s="19">
        <v>4.1900000000000004</v>
      </c>
      <c r="K46" s="19">
        <v>0</v>
      </c>
      <c r="L46" s="19">
        <v>0</v>
      </c>
      <c r="M46" s="19">
        <v>0</v>
      </c>
      <c r="N46" s="19">
        <v>10</v>
      </c>
      <c r="O46" s="19">
        <v>25</v>
      </c>
      <c r="P46" s="19">
        <v>3.67</v>
      </c>
      <c r="Q46" s="19">
        <v>3.67</v>
      </c>
      <c r="R46" s="19">
        <v>3</v>
      </c>
      <c r="S46" s="19">
        <v>2.67</v>
      </c>
      <c r="T46" s="19">
        <v>3.67</v>
      </c>
      <c r="U46" s="19">
        <v>0</v>
      </c>
      <c r="V46" s="19">
        <v>2.67</v>
      </c>
      <c r="W46" s="19">
        <v>0</v>
      </c>
      <c r="X46" s="19">
        <v>14</v>
      </c>
      <c r="Y46" s="19">
        <v>1.33</v>
      </c>
      <c r="Z46" s="19">
        <v>0</v>
      </c>
      <c r="AA46" s="19">
        <v>6</v>
      </c>
      <c r="AB46" s="19">
        <v>143.94999999999999</v>
      </c>
    </row>
    <row r="47" spans="1:28" ht="24" x14ac:dyDescent="0.2">
      <c r="A47" s="40">
        <v>45</v>
      </c>
      <c r="B47" s="7">
        <v>45</v>
      </c>
      <c r="C47" s="33" t="s">
        <v>103</v>
      </c>
      <c r="D47" s="8" t="s">
        <v>187</v>
      </c>
      <c r="E47" s="19">
        <v>27</v>
      </c>
      <c r="F47" s="19">
        <v>29.59</v>
      </c>
      <c r="G47" s="19">
        <v>0</v>
      </c>
      <c r="H47" s="19">
        <v>25</v>
      </c>
      <c r="I47" s="19">
        <v>0</v>
      </c>
      <c r="J47" s="19">
        <v>2.35</v>
      </c>
      <c r="K47" s="19">
        <v>0</v>
      </c>
      <c r="L47" s="19">
        <v>0</v>
      </c>
      <c r="M47" s="19">
        <v>0</v>
      </c>
      <c r="N47" s="19">
        <v>10</v>
      </c>
      <c r="O47" s="19">
        <v>5</v>
      </c>
      <c r="P47" s="19">
        <v>2.67</v>
      </c>
      <c r="Q47" s="19">
        <v>2</v>
      </c>
      <c r="R47" s="19">
        <v>2.33</v>
      </c>
      <c r="S47" s="19">
        <v>0</v>
      </c>
      <c r="T47" s="19">
        <v>3</v>
      </c>
      <c r="U47" s="19">
        <v>0</v>
      </c>
      <c r="V47" s="19">
        <v>11.95</v>
      </c>
      <c r="W47" s="19">
        <v>2.67</v>
      </c>
      <c r="X47" s="19">
        <v>17</v>
      </c>
      <c r="Y47" s="19">
        <v>1</v>
      </c>
      <c r="Z47" s="19">
        <v>0</v>
      </c>
      <c r="AA47" s="19">
        <v>2.33</v>
      </c>
      <c r="AB47" s="19">
        <v>143.88999999999999</v>
      </c>
    </row>
    <row r="48" spans="1:28" ht="26.25" customHeight="1" x14ac:dyDescent="0.2">
      <c r="A48" s="40">
        <v>46</v>
      </c>
      <c r="B48" s="7">
        <v>46</v>
      </c>
      <c r="C48" s="33" t="s">
        <v>92</v>
      </c>
      <c r="D48" s="8" t="s">
        <v>106</v>
      </c>
      <c r="E48" s="19">
        <v>27</v>
      </c>
      <c r="F48" s="19">
        <v>30</v>
      </c>
      <c r="G48" s="19">
        <v>0</v>
      </c>
      <c r="H48" s="19">
        <v>10</v>
      </c>
      <c r="I48" s="19">
        <v>0</v>
      </c>
      <c r="J48" s="19">
        <v>2.83</v>
      </c>
      <c r="K48" s="19">
        <v>0</v>
      </c>
      <c r="L48" s="19">
        <v>0</v>
      </c>
      <c r="M48" s="19">
        <v>0</v>
      </c>
      <c r="N48" s="19">
        <v>0</v>
      </c>
      <c r="O48" s="19">
        <v>25</v>
      </c>
      <c r="P48" s="19">
        <v>3</v>
      </c>
      <c r="Q48" s="19">
        <v>2.67</v>
      </c>
      <c r="R48" s="19">
        <v>3.33</v>
      </c>
      <c r="S48" s="19">
        <v>2.67</v>
      </c>
      <c r="T48" s="19">
        <v>3.67</v>
      </c>
      <c r="U48" s="19">
        <v>0</v>
      </c>
      <c r="V48" s="19">
        <v>16</v>
      </c>
      <c r="W48" s="19">
        <v>0</v>
      </c>
      <c r="X48" s="19">
        <v>13.33</v>
      </c>
      <c r="Y48" s="19">
        <v>1</v>
      </c>
      <c r="Z48" s="19">
        <v>0</v>
      </c>
      <c r="AA48" s="19">
        <v>2.67</v>
      </c>
      <c r="AB48" s="19">
        <v>143.16999999999999</v>
      </c>
    </row>
    <row r="49" spans="1:28" ht="24" x14ac:dyDescent="0.2">
      <c r="A49" s="40">
        <v>47</v>
      </c>
      <c r="B49" s="7">
        <v>47</v>
      </c>
      <c r="C49" s="33" t="s">
        <v>62</v>
      </c>
      <c r="D49" s="8" t="s">
        <v>105</v>
      </c>
      <c r="E49" s="19">
        <v>21</v>
      </c>
      <c r="F49" s="19">
        <v>2</v>
      </c>
      <c r="G49" s="19">
        <v>0</v>
      </c>
      <c r="H49" s="19">
        <v>25</v>
      </c>
      <c r="I49" s="19">
        <v>0</v>
      </c>
      <c r="J49" s="19">
        <v>2.11</v>
      </c>
      <c r="K49" s="19">
        <v>0</v>
      </c>
      <c r="L49" s="19">
        <v>0</v>
      </c>
      <c r="M49" s="19">
        <v>0</v>
      </c>
      <c r="N49" s="19">
        <v>5</v>
      </c>
      <c r="O49" s="19">
        <v>25</v>
      </c>
      <c r="P49" s="19">
        <v>3</v>
      </c>
      <c r="Q49" s="19">
        <v>1.33</v>
      </c>
      <c r="R49" s="19">
        <v>3</v>
      </c>
      <c r="S49" s="19">
        <v>2.33</v>
      </c>
      <c r="T49" s="19">
        <v>2.67</v>
      </c>
      <c r="U49" s="19">
        <v>0</v>
      </c>
      <c r="V49" s="19">
        <v>3.02</v>
      </c>
      <c r="W49" s="19">
        <v>1.33</v>
      </c>
      <c r="X49" s="19">
        <v>28.67</v>
      </c>
      <c r="Y49" s="19">
        <v>10.33</v>
      </c>
      <c r="Z49" s="19">
        <v>0</v>
      </c>
      <c r="AA49" s="19">
        <v>7.33</v>
      </c>
      <c r="AB49" s="19">
        <v>143.13</v>
      </c>
    </row>
    <row r="50" spans="1:28" ht="24" x14ac:dyDescent="0.2">
      <c r="A50" s="40">
        <v>48</v>
      </c>
      <c r="B50" s="7">
        <v>48</v>
      </c>
      <c r="C50" s="33" t="s">
        <v>107</v>
      </c>
      <c r="D50" s="8" t="s">
        <v>108</v>
      </c>
      <c r="E50" s="19">
        <v>30</v>
      </c>
      <c r="F50" s="19">
        <v>28.25</v>
      </c>
      <c r="G50" s="19">
        <v>0</v>
      </c>
      <c r="H50" s="19">
        <v>0</v>
      </c>
      <c r="I50" s="19">
        <v>0</v>
      </c>
      <c r="J50" s="19">
        <v>1.93</v>
      </c>
      <c r="K50" s="19">
        <v>0</v>
      </c>
      <c r="L50" s="19">
        <v>0</v>
      </c>
      <c r="M50" s="19">
        <v>0</v>
      </c>
      <c r="N50" s="19">
        <v>0</v>
      </c>
      <c r="O50" s="19">
        <v>25</v>
      </c>
      <c r="P50" s="19">
        <v>2.67</v>
      </c>
      <c r="Q50" s="19">
        <v>3</v>
      </c>
      <c r="R50" s="19">
        <v>2</v>
      </c>
      <c r="S50" s="19">
        <v>2</v>
      </c>
      <c r="T50" s="19">
        <v>2.33</v>
      </c>
      <c r="U50" s="19">
        <v>8.33</v>
      </c>
      <c r="V50" s="19">
        <v>10.67</v>
      </c>
      <c r="W50" s="19">
        <v>0.67</v>
      </c>
      <c r="X50" s="19">
        <v>15.33</v>
      </c>
      <c r="Y50" s="19">
        <v>2.67</v>
      </c>
      <c r="Z50" s="19">
        <v>0</v>
      </c>
      <c r="AA50" s="19">
        <v>7.67</v>
      </c>
      <c r="AB50" s="19">
        <v>142.51</v>
      </c>
    </row>
    <row r="51" spans="1:28" ht="24" x14ac:dyDescent="0.2">
      <c r="A51" s="40">
        <v>49</v>
      </c>
      <c r="B51" s="7">
        <v>49</v>
      </c>
      <c r="C51" s="33" t="s">
        <v>109</v>
      </c>
      <c r="D51" s="8" t="s">
        <v>110</v>
      </c>
      <c r="E51" s="19">
        <v>30</v>
      </c>
      <c r="F51" s="19">
        <v>12.5</v>
      </c>
      <c r="G51" s="19">
        <v>0</v>
      </c>
      <c r="H51" s="19">
        <v>10</v>
      </c>
      <c r="I51" s="19">
        <v>0</v>
      </c>
      <c r="J51" s="19">
        <v>1.31</v>
      </c>
      <c r="K51" s="19">
        <v>0</v>
      </c>
      <c r="L51" s="19">
        <v>0</v>
      </c>
      <c r="M51" s="19">
        <v>0</v>
      </c>
      <c r="N51" s="19">
        <v>10</v>
      </c>
      <c r="O51" s="19">
        <v>25</v>
      </c>
      <c r="P51" s="19">
        <v>3.67</v>
      </c>
      <c r="Q51" s="19">
        <v>2.67</v>
      </c>
      <c r="R51" s="19">
        <v>2.67</v>
      </c>
      <c r="S51" s="19">
        <v>3.33</v>
      </c>
      <c r="T51" s="19">
        <v>2.67</v>
      </c>
      <c r="U51" s="19">
        <v>0</v>
      </c>
      <c r="V51" s="19">
        <v>7.35</v>
      </c>
      <c r="W51" s="19">
        <v>1</v>
      </c>
      <c r="X51" s="19">
        <v>17</v>
      </c>
      <c r="Y51" s="19">
        <v>2.67</v>
      </c>
      <c r="Z51" s="19">
        <v>0</v>
      </c>
      <c r="AA51" s="19">
        <v>10.33</v>
      </c>
      <c r="AB51" s="19">
        <v>142.16</v>
      </c>
    </row>
    <row r="52" spans="1:28" ht="24" x14ac:dyDescent="0.2">
      <c r="A52" s="40">
        <v>50</v>
      </c>
      <c r="B52" s="7">
        <v>50</v>
      </c>
      <c r="C52" s="33" t="s">
        <v>100</v>
      </c>
      <c r="D52" s="8" t="s">
        <v>111</v>
      </c>
      <c r="E52" s="19">
        <v>30</v>
      </c>
      <c r="F52" s="19">
        <v>30</v>
      </c>
      <c r="G52" s="19">
        <v>0</v>
      </c>
      <c r="H52" s="19">
        <v>0</v>
      </c>
      <c r="I52" s="19">
        <v>0</v>
      </c>
      <c r="J52" s="19">
        <v>1.55</v>
      </c>
      <c r="K52" s="19">
        <v>0</v>
      </c>
      <c r="L52" s="19">
        <v>0</v>
      </c>
      <c r="M52" s="19">
        <v>0</v>
      </c>
      <c r="N52" s="19">
        <v>0</v>
      </c>
      <c r="O52" s="19">
        <v>25</v>
      </c>
      <c r="P52" s="19">
        <v>2.67</v>
      </c>
      <c r="Q52" s="19">
        <v>3</v>
      </c>
      <c r="R52" s="19">
        <v>2</v>
      </c>
      <c r="S52" s="19">
        <v>2.67</v>
      </c>
      <c r="T52" s="19">
        <v>2.67</v>
      </c>
      <c r="U52" s="19">
        <v>3.33</v>
      </c>
      <c r="V52" s="19">
        <v>15</v>
      </c>
      <c r="W52" s="19">
        <v>0</v>
      </c>
      <c r="X52" s="19">
        <v>13</v>
      </c>
      <c r="Y52" s="19">
        <v>3.33</v>
      </c>
      <c r="Z52" s="19">
        <v>0</v>
      </c>
      <c r="AA52" s="19">
        <v>7.33</v>
      </c>
      <c r="AB52" s="19">
        <v>141.55000000000001</v>
      </c>
    </row>
    <row r="53" spans="1:28" ht="24" x14ac:dyDescent="0.2">
      <c r="A53" s="40">
        <v>51</v>
      </c>
      <c r="B53" s="7">
        <v>51</v>
      </c>
      <c r="C53" s="33" t="s">
        <v>81</v>
      </c>
      <c r="D53" s="8" t="s">
        <v>112</v>
      </c>
      <c r="E53" s="19">
        <v>18</v>
      </c>
      <c r="F53" s="19">
        <v>30</v>
      </c>
      <c r="G53" s="19">
        <v>0</v>
      </c>
      <c r="H53" s="19">
        <v>10</v>
      </c>
      <c r="I53" s="19">
        <v>0</v>
      </c>
      <c r="J53" s="19">
        <v>1.94</v>
      </c>
      <c r="K53" s="19">
        <v>0</v>
      </c>
      <c r="L53" s="19">
        <v>0</v>
      </c>
      <c r="M53" s="19">
        <v>0</v>
      </c>
      <c r="N53" s="19">
        <v>8</v>
      </c>
      <c r="O53" s="19">
        <v>25</v>
      </c>
      <c r="P53" s="19">
        <v>2.33</v>
      </c>
      <c r="Q53" s="19">
        <v>2.33</v>
      </c>
      <c r="R53" s="19">
        <v>2</v>
      </c>
      <c r="S53" s="19">
        <v>2</v>
      </c>
      <c r="T53" s="19">
        <v>2.33</v>
      </c>
      <c r="U53" s="19">
        <v>6</v>
      </c>
      <c r="V53" s="19">
        <v>7.67</v>
      </c>
      <c r="W53" s="19">
        <v>0</v>
      </c>
      <c r="X53" s="19">
        <v>14</v>
      </c>
      <c r="Y53" s="19">
        <v>2</v>
      </c>
      <c r="Z53" s="19">
        <v>0</v>
      </c>
      <c r="AA53" s="19">
        <v>7.67</v>
      </c>
      <c r="AB53" s="19">
        <v>141.27000000000001</v>
      </c>
    </row>
    <row r="54" spans="1:28" ht="24" x14ac:dyDescent="0.2">
      <c r="A54" s="40">
        <v>52</v>
      </c>
      <c r="B54" s="7">
        <v>52</v>
      </c>
      <c r="C54" s="33" t="s">
        <v>113</v>
      </c>
      <c r="D54" s="8" t="s">
        <v>114</v>
      </c>
      <c r="E54" s="19">
        <v>27</v>
      </c>
      <c r="F54" s="19">
        <v>28.25</v>
      </c>
      <c r="G54" s="19">
        <v>0</v>
      </c>
      <c r="H54" s="19">
        <v>0</v>
      </c>
      <c r="I54" s="19">
        <v>0</v>
      </c>
      <c r="J54" s="19">
        <v>1.87</v>
      </c>
      <c r="K54" s="19">
        <v>0</v>
      </c>
      <c r="L54" s="19">
        <v>0</v>
      </c>
      <c r="M54" s="19">
        <v>0</v>
      </c>
      <c r="N54" s="19">
        <v>0</v>
      </c>
      <c r="O54" s="19">
        <v>25</v>
      </c>
      <c r="P54" s="19">
        <v>3</v>
      </c>
      <c r="Q54" s="19">
        <v>2.33</v>
      </c>
      <c r="R54" s="19">
        <v>2.67</v>
      </c>
      <c r="S54" s="19">
        <v>2.67</v>
      </c>
      <c r="T54" s="19">
        <v>2</v>
      </c>
      <c r="U54" s="19">
        <v>0</v>
      </c>
      <c r="V54" s="19">
        <v>23.21</v>
      </c>
      <c r="W54" s="19">
        <v>0</v>
      </c>
      <c r="X54" s="19">
        <v>11.33</v>
      </c>
      <c r="Y54" s="19">
        <v>5.67</v>
      </c>
      <c r="Z54" s="19">
        <v>0</v>
      </c>
      <c r="AA54" s="19">
        <v>5.67</v>
      </c>
      <c r="AB54" s="19">
        <v>140.66</v>
      </c>
    </row>
    <row r="55" spans="1:28" ht="24" x14ac:dyDescent="0.2">
      <c r="A55" s="40">
        <v>53</v>
      </c>
      <c r="B55" s="7">
        <v>53</v>
      </c>
      <c r="C55" s="33" t="s">
        <v>71</v>
      </c>
      <c r="D55" s="8" t="s">
        <v>115</v>
      </c>
      <c r="E55" s="19">
        <v>24</v>
      </c>
      <c r="F55" s="19">
        <v>30</v>
      </c>
      <c r="G55" s="19">
        <v>0</v>
      </c>
      <c r="H55" s="19">
        <v>0</v>
      </c>
      <c r="I55" s="19">
        <v>0</v>
      </c>
      <c r="J55" s="19">
        <v>3.7</v>
      </c>
      <c r="K55" s="19">
        <v>0</v>
      </c>
      <c r="L55" s="19">
        <v>0</v>
      </c>
      <c r="M55" s="19">
        <v>0</v>
      </c>
      <c r="N55" s="19">
        <v>0</v>
      </c>
      <c r="O55" s="19">
        <v>30</v>
      </c>
      <c r="P55" s="19">
        <v>4</v>
      </c>
      <c r="Q55" s="19">
        <v>4.33</v>
      </c>
      <c r="R55" s="19">
        <v>4.33</v>
      </c>
      <c r="S55" s="19">
        <v>1.67</v>
      </c>
      <c r="T55" s="19">
        <v>3.33</v>
      </c>
      <c r="U55" s="19">
        <v>0</v>
      </c>
      <c r="V55" s="19">
        <v>7.88</v>
      </c>
      <c r="W55" s="19">
        <v>0</v>
      </c>
      <c r="X55" s="19">
        <v>14.33</v>
      </c>
      <c r="Y55" s="19">
        <v>7</v>
      </c>
      <c r="Z55" s="19">
        <v>0</v>
      </c>
      <c r="AA55" s="19">
        <v>5</v>
      </c>
      <c r="AB55" s="19">
        <v>139.59</v>
      </c>
    </row>
    <row r="56" spans="1:28" ht="24" x14ac:dyDescent="0.2">
      <c r="A56" s="40">
        <v>54</v>
      </c>
      <c r="B56" s="7">
        <v>54</v>
      </c>
      <c r="C56" s="33" t="s">
        <v>83</v>
      </c>
      <c r="D56" s="8" t="s">
        <v>133</v>
      </c>
      <c r="E56" s="19">
        <v>21</v>
      </c>
      <c r="F56" s="19">
        <v>30</v>
      </c>
      <c r="G56" s="19">
        <v>0</v>
      </c>
      <c r="H56" s="19">
        <v>10</v>
      </c>
      <c r="I56" s="19">
        <v>0</v>
      </c>
      <c r="J56" s="19">
        <v>1.58</v>
      </c>
      <c r="K56" s="19">
        <v>0</v>
      </c>
      <c r="L56" s="19">
        <v>0</v>
      </c>
      <c r="M56" s="19">
        <v>0</v>
      </c>
      <c r="N56" s="19">
        <v>0</v>
      </c>
      <c r="O56" s="19">
        <v>20</v>
      </c>
      <c r="P56" s="19">
        <v>2</v>
      </c>
      <c r="Q56" s="19">
        <v>2.33</v>
      </c>
      <c r="R56" s="19">
        <v>2</v>
      </c>
      <c r="S56" s="19">
        <v>1.33</v>
      </c>
      <c r="T56" s="19">
        <v>3</v>
      </c>
      <c r="U56" s="19">
        <v>0</v>
      </c>
      <c r="V56" s="19">
        <v>27</v>
      </c>
      <c r="W56" s="19">
        <v>0</v>
      </c>
      <c r="X56" s="19">
        <v>14.33</v>
      </c>
      <c r="Y56" s="19">
        <v>0</v>
      </c>
      <c r="Z56" s="19">
        <v>0</v>
      </c>
      <c r="AA56" s="19">
        <v>5</v>
      </c>
      <c r="AB56" s="19">
        <v>139.58000000000001</v>
      </c>
    </row>
    <row r="57" spans="1:28" x14ac:dyDescent="0.2">
      <c r="A57" s="40">
        <v>55</v>
      </c>
      <c r="B57" s="7">
        <v>55</v>
      </c>
      <c r="C57" s="33" t="s">
        <v>62</v>
      </c>
      <c r="D57" s="8" t="s">
        <v>116</v>
      </c>
      <c r="E57" s="19">
        <v>12</v>
      </c>
      <c r="F57" s="19">
        <v>26.19</v>
      </c>
      <c r="G57" s="19">
        <v>0</v>
      </c>
      <c r="H57" s="19">
        <v>0</v>
      </c>
      <c r="I57" s="19">
        <v>0</v>
      </c>
      <c r="J57" s="19">
        <v>2.11</v>
      </c>
      <c r="K57" s="19">
        <v>0</v>
      </c>
      <c r="L57" s="19">
        <v>0</v>
      </c>
      <c r="M57" s="19">
        <v>0</v>
      </c>
      <c r="N57" s="19">
        <v>0</v>
      </c>
      <c r="O57" s="19">
        <v>25</v>
      </c>
      <c r="P57" s="19">
        <v>3</v>
      </c>
      <c r="Q57" s="19">
        <v>1.33</v>
      </c>
      <c r="R57" s="19">
        <v>3</v>
      </c>
      <c r="S57" s="19">
        <v>2.33</v>
      </c>
      <c r="T57" s="19">
        <v>2.67</v>
      </c>
      <c r="U57" s="19">
        <v>0</v>
      </c>
      <c r="V57" s="19">
        <v>35.85</v>
      </c>
      <c r="W57" s="19">
        <v>0.67</v>
      </c>
      <c r="X57" s="19">
        <v>14.33</v>
      </c>
      <c r="Y57" s="19">
        <v>5</v>
      </c>
      <c r="Z57" s="19">
        <v>0</v>
      </c>
      <c r="AA57" s="19">
        <v>6</v>
      </c>
      <c r="AB57" s="19">
        <v>139.47999999999999</v>
      </c>
    </row>
    <row r="58" spans="1:28" ht="24" x14ac:dyDescent="0.2">
      <c r="A58" s="40">
        <v>56</v>
      </c>
      <c r="B58" s="7">
        <v>56</v>
      </c>
      <c r="C58" s="33" t="s">
        <v>87</v>
      </c>
      <c r="D58" s="8" t="s">
        <v>188</v>
      </c>
      <c r="E58" s="19">
        <v>24</v>
      </c>
      <c r="F58" s="19">
        <v>30</v>
      </c>
      <c r="G58" s="19">
        <v>0</v>
      </c>
      <c r="H58" s="19">
        <v>10</v>
      </c>
      <c r="I58" s="19">
        <v>0</v>
      </c>
      <c r="J58" s="19">
        <v>1.62</v>
      </c>
      <c r="K58" s="19">
        <v>0</v>
      </c>
      <c r="L58" s="19">
        <v>0</v>
      </c>
      <c r="M58" s="19">
        <v>0</v>
      </c>
      <c r="N58" s="19">
        <v>3</v>
      </c>
      <c r="O58" s="19">
        <v>20</v>
      </c>
      <c r="P58" s="19">
        <v>2.67</v>
      </c>
      <c r="Q58" s="19">
        <v>3</v>
      </c>
      <c r="R58" s="19">
        <v>3</v>
      </c>
      <c r="S58" s="19">
        <v>3</v>
      </c>
      <c r="T58" s="19">
        <v>3</v>
      </c>
      <c r="U58" s="19">
        <v>0</v>
      </c>
      <c r="V58" s="19">
        <v>12</v>
      </c>
      <c r="W58" s="19">
        <v>0.33</v>
      </c>
      <c r="X58" s="19">
        <v>15.33</v>
      </c>
      <c r="Y58" s="19">
        <v>3</v>
      </c>
      <c r="Z58" s="19">
        <v>0</v>
      </c>
      <c r="AA58" s="19">
        <v>5.33</v>
      </c>
      <c r="AB58" s="19">
        <v>139.29</v>
      </c>
    </row>
    <row r="59" spans="1:28" ht="24" x14ac:dyDescent="0.2">
      <c r="A59" s="40">
        <v>57</v>
      </c>
      <c r="B59" s="7">
        <v>57</v>
      </c>
      <c r="C59" s="33" t="s">
        <v>71</v>
      </c>
      <c r="D59" s="8" t="s">
        <v>117</v>
      </c>
      <c r="E59" s="19">
        <v>27</v>
      </c>
      <c r="F59" s="19">
        <v>17.75</v>
      </c>
      <c r="G59" s="19">
        <v>0</v>
      </c>
      <c r="H59" s="19">
        <v>10</v>
      </c>
      <c r="I59" s="19">
        <v>0</v>
      </c>
      <c r="J59" s="19">
        <v>3.7</v>
      </c>
      <c r="K59" s="19">
        <v>0</v>
      </c>
      <c r="L59" s="19">
        <v>0</v>
      </c>
      <c r="M59" s="19">
        <v>0</v>
      </c>
      <c r="N59" s="19">
        <v>0</v>
      </c>
      <c r="O59" s="19">
        <v>30</v>
      </c>
      <c r="P59" s="19">
        <v>4</v>
      </c>
      <c r="Q59" s="19">
        <v>4.33</v>
      </c>
      <c r="R59" s="19">
        <v>4.33</v>
      </c>
      <c r="S59" s="19">
        <v>1.67</v>
      </c>
      <c r="T59" s="19">
        <v>3.33</v>
      </c>
      <c r="U59" s="19">
        <v>0</v>
      </c>
      <c r="V59" s="19">
        <v>7.7</v>
      </c>
      <c r="W59" s="19">
        <v>0</v>
      </c>
      <c r="X59" s="19">
        <v>17</v>
      </c>
      <c r="Y59" s="19">
        <v>0</v>
      </c>
      <c r="Z59" s="19">
        <v>0</v>
      </c>
      <c r="AA59" s="19">
        <v>5.33</v>
      </c>
      <c r="AB59" s="19">
        <v>136.15</v>
      </c>
    </row>
    <row r="60" spans="1:28" ht="24" x14ac:dyDescent="0.2">
      <c r="A60" s="40">
        <v>58</v>
      </c>
      <c r="B60" s="7">
        <v>58</v>
      </c>
      <c r="C60" s="33" t="s">
        <v>71</v>
      </c>
      <c r="D60" s="8" t="s">
        <v>118</v>
      </c>
      <c r="E60" s="19">
        <v>21</v>
      </c>
      <c r="F60" s="19">
        <v>30</v>
      </c>
      <c r="G60" s="19">
        <v>0</v>
      </c>
      <c r="H60" s="19">
        <v>0</v>
      </c>
      <c r="I60" s="19">
        <v>0</v>
      </c>
      <c r="J60" s="19">
        <v>3.7</v>
      </c>
      <c r="K60" s="19">
        <v>0</v>
      </c>
      <c r="L60" s="19">
        <v>0</v>
      </c>
      <c r="M60" s="19">
        <v>0</v>
      </c>
      <c r="N60" s="19">
        <v>0</v>
      </c>
      <c r="O60" s="19">
        <v>30</v>
      </c>
      <c r="P60" s="19">
        <v>4</v>
      </c>
      <c r="Q60" s="19">
        <v>4.33</v>
      </c>
      <c r="R60" s="19">
        <v>4.33</v>
      </c>
      <c r="S60" s="19">
        <v>1.67</v>
      </c>
      <c r="T60" s="19">
        <v>3.33</v>
      </c>
      <c r="U60" s="19">
        <v>0</v>
      </c>
      <c r="V60" s="19">
        <v>6.61</v>
      </c>
      <c r="W60" s="19">
        <v>0</v>
      </c>
      <c r="X60" s="19">
        <v>14.67</v>
      </c>
      <c r="Y60" s="19">
        <v>7</v>
      </c>
      <c r="Z60" s="19">
        <v>0</v>
      </c>
      <c r="AA60" s="19">
        <v>5</v>
      </c>
      <c r="AB60" s="19">
        <v>135.63999999999999</v>
      </c>
    </row>
    <row r="61" spans="1:28" ht="24" x14ac:dyDescent="0.2">
      <c r="A61" s="40">
        <v>59</v>
      </c>
      <c r="B61" s="7">
        <v>59</v>
      </c>
      <c r="C61" s="33" t="s">
        <v>71</v>
      </c>
      <c r="D61" s="8" t="s">
        <v>119</v>
      </c>
      <c r="E61" s="19">
        <v>9</v>
      </c>
      <c r="F61" s="19">
        <v>30</v>
      </c>
      <c r="G61" s="19">
        <v>0</v>
      </c>
      <c r="H61" s="19">
        <v>0</v>
      </c>
      <c r="I61" s="19">
        <v>0</v>
      </c>
      <c r="J61" s="19">
        <v>3.7</v>
      </c>
      <c r="K61" s="19">
        <v>0</v>
      </c>
      <c r="L61" s="19">
        <v>0</v>
      </c>
      <c r="M61" s="19">
        <v>0</v>
      </c>
      <c r="N61" s="19">
        <v>0</v>
      </c>
      <c r="O61" s="19">
        <v>30</v>
      </c>
      <c r="P61" s="19">
        <v>4</v>
      </c>
      <c r="Q61" s="19">
        <v>4.33</v>
      </c>
      <c r="R61" s="19">
        <v>4.33</v>
      </c>
      <c r="S61" s="19">
        <v>1.67</v>
      </c>
      <c r="T61" s="19">
        <v>3.33</v>
      </c>
      <c r="U61" s="19">
        <v>0</v>
      </c>
      <c r="V61" s="19">
        <v>24</v>
      </c>
      <c r="W61" s="19">
        <v>0</v>
      </c>
      <c r="X61" s="19">
        <v>13.67</v>
      </c>
      <c r="Y61" s="19">
        <v>2.33</v>
      </c>
      <c r="Z61" s="19">
        <v>0</v>
      </c>
      <c r="AA61" s="19">
        <v>4.33</v>
      </c>
      <c r="AB61" s="19">
        <v>134.69999999999999</v>
      </c>
    </row>
    <row r="62" spans="1:28" ht="14.25" customHeight="1" x14ac:dyDescent="0.2">
      <c r="A62" s="40">
        <v>60</v>
      </c>
      <c r="B62" s="7">
        <v>60</v>
      </c>
      <c r="C62" s="33" t="s">
        <v>81</v>
      </c>
      <c r="D62" s="8" t="s">
        <v>120</v>
      </c>
      <c r="E62" s="19">
        <v>27</v>
      </c>
      <c r="F62" s="19">
        <v>2.19</v>
      </c>
      <c r="G62" s="19">
        <v>0</v>
      </c>
      <c r="H62" s="19">
        <v>20</v>
      </c>
      <c r="I62" s="19">
        <v>0</v>
      </c>
      <c r="J62" s="19">
        <v>1.65</v>
      </c>
      <c r="K62" s="19">
        <v>0</v>
      </c>
      <c r="L62" s="19">
        <v>0</v>
      </c>
      <c r="M62" s="19">
        <v>0</v>
      </c>
      <c r="N62" s="19">
        <v>0</v>
      </c>
      <c r="O62" s="19">
        <v>30</v>
      </c>
      <c r="P62" s="19">
        <v>3.33</v>
      </c>
      <c r="Q62" s="19">
        <v>2.67</v>
      </c>
      <c r="R62" s="19">
        <v>2</v>
      </c>
      <c r="S62" s="19">
        <v>2.67</v>
      </c>
      <c r="T62" s="19">
        <v>2.67</v>
      </c>
      <c r="U62" s="19">
        <v>0</v>
      </c>
      <c r="V62" s="19">
        <v>4</v>
      </c>
      <c r="W62" s="19">
        <v>0</v>
      </c>
      <c r="X62" s="19">
        <v>22</v>
      </c>
      <c r="Y62" s="19">
        <v>0.67</v>
      </c>
      <c r="Z62" s="19">
        <v>0</v>
      </c>
      <c r="AA62" s="19">
        <v>12.67</v>
      </c>
      <c r="AB62" s="19">
        <v>133.5</v>
      </c>
    </row>
    <row r="63" spans="1:28" ht="25.5" customHeight="1" x14ac:dyDescent="0.2">
      <c r="A63" s="40">
        <v>61</v>
      </c>
      <c r="B63" s="7">
        <v>61</v>
      </c>
      <c r="C63" s="33" t="s">
        <v>56</v>
      </c>
      <c r="D63" s="8" t="s">
        <v>122</v>
      </c>
      <c r="E63" s="19">
        <v>24</v>
      </c>
      <c r="F63" s="19">
        <v>26.27</v>
      </c>
      <c r="G63" s="19">
        <v>0</v>
      </c>
      <c r="H63" s="19">
        <v>0</v>
      </c>
      <c r="I63" s="19">
        <v>0</v>
      </c>
      <c r="J63" s="19">
        <v>2.97</v>
      </c>
      <c r="K63" s="19">
        <v>0</v>
      </c>
      <c r="L63" s="19">
        <v>0</v>
      </c>
      <c r="M63" s="19">
        <v>0</v>
      </c>
      <c r="N63" s="19">
        <v>0</v>
      </c>
      <c r="O63" s="19">
        <v>30</v>
      </c>
      <c r="P63" s="19">
        <v>3.67</v>
      </c>
      <c r="Q63" s="19">
        <v>3</v>
      </c>
      <c r="R63" s="19">
        <v>2.67</v>
      </c>
      <c r="S63" s="19">
        <v>2</v>
      </c>
      <c r="T63" s="19">
        <v>3.67</v>
      </c>
      <c r="U63" s="19">
        <v>10</v>
      </c>
      <c r="V63" s="19">
        <v>2</v>
      </c>
      <c r="W63" s="19">
        <v>0</v>
      </c>
      <c r="X63" s="19">
        <v>14</v>
      </c>
      <c r="Y63" s="19">
        <v>1.67</v>
      </c>
      <c r="Z63" s="19">
        <v>0</v>
      </c>
      <c r="AA63" s="19">
        <v>6.33</v>
      </c>
      <c r="AB63" s="19">
        <v>132.24</v>
      </c>
    </row>
    <row r="64" spans="1:28" ht="24" x14ac:dyDescent="0.2">
      <c r="A64" s="40">
        <v>62</v>
      </c>
      <c r="B64" s="7">
        <v>62</v>
      </c>
      <c r="C64" s="33" t="s">
        <v>68</v>
      </c>
      <c r="D64" s="8" t="s">
        <v>121</v>
      </c>
      <c r="E64" s="19">
        <v>15</v>
      </c>
      <c r="F64" s="19">
        <v>10</v>
      </c>
      <c r="G64" s="19">
        <v>0</v>
      </c>
      <c r="H64" s="19">
        <v>10</v>
      </c>
      <c r="I64" s="19">
        <v>0</v>
      </c>
      <c r="J64" s="19">
        <v>3.2</v>
      </c>
      <c r="K64" s="19">
        <v>0</v>
      </c>
      <c r="L64" s="19">
        <v>0</v>
      </c>
      <c r="M64" s="19">
        <v>0</v>
      </c>
      <c r="N64" s="19">
        <v>10</v>
      </c>
      <c r="O64" s="19">
        <v>30</v>
      </c>
      <c r="P64" s="19">
        <v>2.67</v>
      </c>
      <c r="Q64" s="19">
        <v>2.33</v>
      </c>
      <c r="R64" s="19">
        <v>2.67</v>
      </c>
      <c r="S64" s="19">
        <v>2.33</v>
      </c>
      <c r="T64" s="19">
        <v>3</v>
      </c>
      <c r="U64" s="19">
        <v>0</v>
      </c>
      <c r="V64" s="19">
        <v>17.48</v>
      </c>
      <c r="W64" s="19">
        <v>1.67</v>
      </c>
      <c r="X64" s="19">
        <v>14.33</v>
      </c>
      <c r="Y64" s="19">
        <v>2.33</v>
      </c>
      <c r="Z64" s="19">
        <v>0</v>
      </c>
      <c r="AA64" s="19">
        <v>5</v>
      </c>
      <c r="AB64" s="19">
        <v>132.01</v>
      </c>
    </row>
    <row r="65" spans="1:28" ht="14.25" customHeight="1" x14ac:dyDescent="0.2">
      <c r="A65" s="40">
        <v>63</v>
      </c>
      <c r="B65" s="7">
        <v>63</v>
      </c>
      <c r="C65" s="33" t="s">
        <v>58</v>
      </c>
      <c r="D65" s="8" t="s">
        <v>123</v>
      </c>
      <c r="E65" s="19">
        <v>27</v>
      </c>
      <c r="F65" s="19">
        <v>8</v>
      </c>
      <c r="G65" s="19">
        <v>0</v>
      </c>
      <c r="H65" s="19">
        <v>10</v>
      </c>
      <c r="I65" s="19">
        <v>0</v>
      </c>
      <c r="J65" s="19">
        <v>2.44</v>
      </c>
      <c r="K65" s="19">
        <v>0</v>
      </c>
      <c r="L65" s="19">
        <v>0</v>
      </c>
      <c r="M65" s="19">
        <v>0</v>
      </c>
      <c r="N65" s="19">
        <v>10</v>
      </c>
      <c r="O65" s="19">
        <v>25</v>
      </c>
      <c r="P65" s="19">
        <v>3.67</v>
      </c>
      <c r="Q65" s="19">
        <v>2.67</v>
      </c>
      <c r="R65" s="19">
        <v>4.67</v>
      </c>
      <c r="S65" s="19">
        <v>3.33</v>
      </c>
      <c r="T65" s="19">
        <v>3.67</v>
      </c>
      <c r="U65" s="19">
        <v>0</v>
      </c>
      <c r="V65" s="19">
        <v>6</v>
      </c>
      <c r="W65" s="19">
        <v>0</v>
      </c>
      <c r="X65" s="19">
        <v>17.670000000000002</v>
      </c>
      <c r="Y65" s="19">
        <v>3</v>
      </c>
      <c r="Z65" s="19">
        <v>0</v>
      </c>
      <c r="AA65" s="19">
        <v>4.67</v>
      </c>
      <c r="AB65" s="19">
        <v>131.77000000000001</v>
      </c>
    </row>
    <row r="66" spans="1:28" ht="14.25" customHeight="1" x14ac:dyDescent="0.2">
      <c r="A66" s="40">
        <v>64</v>
      </c>
      <c r="B66" s="7">
        <v>64</v>
      </c>
      <c r="C66" s="33" t="s">
        <v>60</v>
      </c>
      <c r="D66" s="8" t="s">
        <v>124</v>
      </c>
      <c r="E66" s="19">
        <v>27</v>
      </c>
      <c r="F66" s="19">
        <v>10.75</v>
      </c>
      <c r="G66" s="19">
        <v>0</v>
      </c>
      <c r="H66" s="19">
        <v>10</v>
      </c>
      <c r="I66" s="19">
        <v>0</v>
      </c>
      <c r="J66" s="19">
        <v>1.4</v>
      </c>
      <c r="K66" s="19">
        <v>0</v>
      </c>
      <c r="L66" s="19">
        <v>0</v>
      </c>
      <c r="M66" s="19">
        <v>0</v>
      </c>
      <c r="N66" s="19">
        <v>8</v>
      </c>
      <c r="O66" s="19">
        <v>25</v>
      </c>
      <c r="P66" s="19">
        <v>3.67</v>
      </c>
      <c r="Q66" s="19">
        <v>3.33</v>
      </c>
      <c r="R66" s="19">
        <v>3.33</v>
      </c>
      <c r="S66" s="19">
        <v>3</v>
      </c>
      <c r="T66" s="19">
        <v>3.67</v>
      </c>
      <c r="U66" s="19">
        <v>0</v>
      </c>
      <c r="V66" s="19">
        <v>0</v>
      </c>
      <c r="W66" s="19">
        <v>0</v>
      </c>
      <c r="X66" s="19">
        <v>14.33</v>
      </c>
      <c r="Y66" s="19">
        <v>10.67</v>
      </c>
      <c r="Z66" s="19">
        <v>0</v>
      </c>
      <c r="AA66" s="19">
        <v>7</v>
      </c>
      <c r="AB66" s="19">
        <v>131.15</v>
      </c>
    </row>
    <row r="67" spans="1:28" ht="24" x14ac:dyDescent="0.2">
      <c r="A67" s="40">
        <v>65</v>
      </c>
      <c r="B67" s="7">
        <v>65</v>
      </c>
      <c r="C67" s="33" t="s">
        <v>44</v>
      </c>
      <c r="D67" s="8" t="s">
        <v>125</v>
      </c>
      <c r="E67" s="19">
        <v>0</v>
      </c>
      <c r="F67" s="19">
        <v>6.75</v>
      </c>
      <c r="G67" s="19">
        <v>0</v>
      </c>
      <c r="H67" s="19">
        <v>20</v>
      </c>
      <c r="I67" s="19">
        <v>0</v>
      </c>
      <c r="J67" s="19">
        <v>4.78</v>
      </c>
      <c r="K67" s="19">
        <v>0</v>
      </c>
      <c r="L67" s="19">
        <v>0</v>
      </c>
      <c r="M67" s="19">
        <v>0</v>
      </c>
      <c r="N67" s="19">
        <v>8</v>
      </c>
      <c r="O67" s="19">
        <v>30</v>
      </c>
      <c r="P67" s="19">
        <v>4</v>
      </c>
      <c r="Q67" s="19">
        <v>4.33</v>
      </c>
      <c r="R67" s="19">
        <v>3.67</v>
      </c>
      <c r="S67" s="19">
        <v>3.33</v>
      </c>
      <c r="T67" s="19">
        <v>5</v>
      </c>
      <c r="U67" s="19">
        <v>0</v>
      </c>
      <c r="V67" s="19">
        <v>8</v>
      </c>
      <c r="W67" s="19">
        <v>0</v>
      </c>
      <c r="X67" s="19">
        <v>25.33</v>
      </c>
      <c r="Y67" s="19">
        <v>2.33</v>
      </c>
      <c r="Z67" s="19">
        <v>0</v>
      </c>
      <c r="AA67" s="19">
        <v>4.33</v>
      </c>
      <c r="AB67" s="19">
        <v>129.87</v>
      </c>
    </row>
    <row r="68" spans="1:28" ht="24" x14ac:dyDescent="0.2">
      <c r="A68" s="40">
        <v>66</v>
      </c>
      <c r="B68" s="7">
        <v>66</v>
      </c>
      <c r="C68" s="33" t="s">
        <v>40</v>
      </c>
      <c r="D68" s="8" t="s">
        <v>126</v>
      </c>
      <c r="E68" s="19">
        <v>21</v>
      </c>
      <c r="F68" s="19">
        <v>30</v>
      </c>
      <c r="G68" s="19">
        <v>0</v>
      </c>
      <c r="H68" s="19">
        <v>0</v>
      </c>
      <c r="I68" s="19">
        <v>0</v>
      </c>
      <c r="J68" s="19">
        <v>1.63</v>
      </c>
      <c r="K68" s="19">
        <v>0</v>
      </c>
      <c r="L68" s="19">
        <v>0</v>
      </c>
      <c r="M68" s="19">
        <v>0</v>
      </c>
      <c r="N68" s="19">
        <v>0</v>
      </c>
      <c r="O68" s="19">
        <v>30</v>
      </c>
      <c r="P68" s="19">
        <v>2.67</v>
      </c>
      <c r="Q68" s="19">
        <v>3.67</v>
      </c>
      <c r="R68" s="19">
        <v>3</v>
      </c>
      <c r="S68" s="19">
        <v>3.33</v>
      </c>
      <c r="T68" s="19">
        <v>3</v>
      </c>
      <c r="U68" s="19">
        <v>0</v>
      </c>
      <c r="V68" s="19">
        <v>10.46</v>
      </c>
      <c r="W68" s="19">
        <v>0</v>
      </c>
      <c r="X68" s="19">
        <v>13.33</v>
      </c>
      <c r="Y68" s="19">
        <v>0.67</v>
      </c>
      <c r="Z68" s="19">
        <v>0</v>
      </c>
      <c r="AA68" s="19">
        <v>7</v>
      </c>
      <c r="AB68" s="19">
        <v>129.76</v>
      </c>
    </row>
    <row r="69" spans="1:28" x14ac:dyDescent="0.2">
      <c r="A69" s="40">
        <v>67</v>
      </c>
      <c r="B69" s="7">
        <v>67</v>
      </c>
      <c r="C69" s="33" t="s">
        <v>113</v>
      </c>
      <c r="D69" s="8" t="s">
        <v>128</v>
      </c>
      <c r="E69" s="19">
        <v>30</v>
      </c>
      <c r="F69" s="19">
        <v>30</v>
      </c>
      <c r="G69" s="19">
        <v>0</v>
      </c>
      <c r="H69" s="19">
        <v>0</v>
      </c>
      <c r="I69" s="19">
        <v>0</v>
      </c>
      <c r="J69" s="19">
        <v>1.87</v>
      </c>
      <c r="K69" s="19">
        <v>0</v>
      </c>
      <c r="L69" s="19">
        <v>0</v>
      </c>
      <c r="M69" s="19">
        <v>0</v>
      </c>
      <c r="N69" s="19">
        <v>0</v>
      </c>
      <c r="O69" s="19">
        <v>25</v>
      </c>
      <c r="P69" s="19">
        <v>3</v>
      </c>
      <c r="Q69" s="19">
        <v>2.33</v>
      </c>
      <c r="R69" s="19">
        <v>2.67</v>
      </c>
      <c r="S69" s="19">
        <v>2.67</v>
      </c>
      <c r="T69" s="19">
        <v>2</v>
      </c>
      <c r="U69" s="19">
        <v>0</v>
      </c>
      <c r="V69" s="19">
        <v>5.78</v>
      </c>
      <c r="W69" s="19">
        <v>0</v>
      </c>
      <c r="X69" s="19">
        <v>11.67</v>
      </c>
      <c r="Y69" s="19">
        <v>7.33</v>
      </c>
      <c r="Z69" s="19">
        <v>0</v>
      </c>
      <c r="AA69" s="19">
        <v>5</v>
      </c>
      <c r="AB69" s="19">
        <v>129.32</v>
      </c>
    </row>
    <row r="70" spans="1:28" ht="36" x14ac:dyDescent="0.2">
      <c r="A70" s="40">
        <v>68</v>
      </c>
      <c r="B70" s="7">
        <v>68</v>
      </c>
      <c r="C70" s="33" t="s">
        <v>87</v>
      </c>
      <c r="D70" s="8" t="s">
        <v>127</v>
      </c>
      <c r="E70" s="19">
        <v>27</v>
      </c>
      <c r="F70" s="19">
        <v>29.99</v>
      </c>
      <c r="G70" s="19">
        <v>0</v>
      </c>
      <c r="H70" s="19">
        <v>10</v>
      </c>
      <c r="I70" s="19">
        <v>0</v>
      </c>
      <c r="J70" s="19">
        <v>1.62</v>
      </c>
      <c r="K70" s="19">
        <v>0</v>
      </c>
      <c r="L70" s="19">
        <v>0</v>
      </c>
      <c r="M70" s="19">
        <v>0</v>
      </c>
      <c r="N70" s="19">
        <v>5</v>
      </c>
      <c r="O70" s="19">
        <v>20</v>
      </c>
      <c r="P70" s="19">
        <v>2.67</v>
      </c>
      <c r="Q70" s="19">
        <v>3</v>
      </c>
      <c r="R70" s="19">
        <v>3</v>
      </c>
      <c r="S70" s="19">
        <v>3</v>
      </c>
      <c r="T70" s="19">
        <v>3</v>
      </c>
      <c r="U70" s="19">
        <v>0</v>
      </c>
      <c r="V70" s="19">
        <v>4</v>
      </c>
      <c r="W70" s="19">
        <v>0</v>
      </c>
      <c r="X70" s="19">
        <v>11.67</v>
      </c>
      <c r="Y70" s="19">
        <v>1</v>
      </c>
      <c r="Z70" s="19">
        <v>0</v>
      </c>
      <c r="AA70" s="19">
        <v>4.33</v>
      </c>
      <c r="AB70" s="19">
        <v>129.28</v>
      </c>
    </row>
    <row r="71" spans="1:28" ht="24" x14ac:dyDescent="0.2">
      <c r="A71" s="40">
        <v>69</v>
      </c>
      <c r="B71" s="7">
        <v>69</v>
      </c>
      <c r="C71" s="33" t="s">
        <v>129</v>
      </c>
      <c r="D71" s="8" t="s">
        <v>130</v>
      </c>
      <c r="E71" s="19">
        <v>30</v>
      </c>
      <c r="F71" s="19">
        <v>30</v>
      </c>
      <c r="G71" s="19">
        <v>0</v>
      </c>
      <c r="H71" s="19">
        <v>10</v>
      </c>
      <c r="I71" s="19">
        <v>0</v>
      </c>
      <c r="J71" s="19">
        <v>1.29</v>
      </c>
      <c r="K71" s="19">
        <v>0</v>
      </c>
      <c r="L71" s="19">
        <v>0</v>
      </c>
      <c r="M71" s="19">
        <v>0</v>
      </c>
      <c r="N71" s="19">
        <v>0</v>
      </c>
      <c r="O71" s="19">
        <v>25</v>
      </c>
      <c r="P71" s="19">
        <v>3</v>
      </c>
      <c r="Q71" s="19">
        <v>2.33</v>
      </c>
      <c r="R71" s="19">
        <v>3.67</v>
      </c>
      <c r="S71" s="19">
        <v>3</v>
      </c>
      <c r="T71" s="19">
        <v>3.33</v>
      </c>
      <c r="U71" s="19">
        <v>0</v>
      </c>
      <c r="V71" s="19">
        <v>0</v>
      </c>
      <c r="W71" s="19">
        <v>0.33</v>
      </c>
      <c r="X71" s="19">
        <v>12.33</v>
      </c>
      <c r="Y71" s="19">
        <v>1</v>
      </c>
      <c r="Z71" s="19">
        <v>0</v>
      </c>
      <c r="AA71" s="19">
        <v>3.67</v>
      </c>
      <c r="AB71" s="19">
        <v>128.96</v>
      </c>
    </row>
    <row r="72" spans="1:28" ht="24" x14ac:dyDescent="0.2">
      <c r="A72" s="40">
        <v>70</v>
      </c>
      <c r="B72" s="7">
        <v>70</v>
      </c>
      <c r="C72" s="33" t="s">
        <v>44</v>
      </c>
      <c r="D72" s="8" t="s">
        <v>131</v>
      </c>
      <c r="E72" s="19">
        <v>0</v>
      </c>
      <c r="F72" s="19">
        <v>4</v>
      </c>
      <c r="G72" s="19">
        <v>0</v>
      </c>
      <c r="H72" s="19">
        <v>25</v>
      </c>
      <c r="I72" s="19">
        <v>0</v>
      </c>
      <c r="J72" s="19">
        <v>5</v>
      </c>
      <c r="K72" s="19">
        <v>0</v>
      </c>
      <c r="L72" s="19">
        <v>0</v>
      </c>
      <c r="M72" s="19">
        <v>0</v>
      </c>
      <c r="N72" s="19">
        <v>8</v>
      </c>
      <c r="O72" s="19">
        <v>25</v>
      </c>
      <c r="P72" s="19">
        <v>4.33</v>
      </c>
      <c r="Q72" s="19">
        <v>4</v>
      </c>
      <c r="R72" s="19">
        <v>4</v>
      </c>
      <c r="S72" s="19">
        <v>3</v>
      </c>
      <c r="T72" s="19">
        <v>5</v>
      </c>
      <c r="U72" s="19">
        <v>0</v>
      </c>
      <c r="V72" s="19">
        <v>8</v>
      </c>
      <c r="W72" s="19">
        <v>0</v>
      </c>
      <c r="X72" s="19">
        <v>24.67</v>
      </c>
      <c r="Y72" s="19">
        <v>2.67</v>
      </c>
      <c r="Z72" s="19">
        <v>0</v>
      </c>
      <c r="AA72" s="19">
        <v>6</v>
      </c>
      <c r="AB72" s="19">
        <v>128.66999999999999</v>
      </c>
    </row>
    <row r="73" spans="1:28" ht="14.25" customHeight="1" x14ac:dyDescent="0.2">
      <c r="A73" s="40">
        <v>71</v>
      </c>
      <c r="B73" s="7">
        <v>71</v>
      </c>
      <c r="C73" s="33" t="s">
        <v>113</v>
      </c>
      <c r="D73" s="8" t="s">
        <v>132</v>
      </c>
      <c r="E73" s="19">
        <v>24</v>
      </c>
      <c r="F73" s="19">
        <v>23</v>
      </c>
      <c r="G73" s="19">
        <v>0</v>
      </c>
      <c r="H73" s="19">
        <v>0</v>
      </c>
      <c r="I73" s="19">
        <v>0</v>
      </c>
      <c r="J73" s="19">
        <v>1.87</v>
      </c>
      <c r="K73" s="19">
        <v>0</v>
      </c>
      <c r="L73" s="19">
        <v>0</v>
      </c>
      <c r="M73" s="19">
        <v>0</v>
      </c>
      <c r="N73" s="19">
        <v>0</v>
      </c>
      <c r="O73" s="19">
        <v>25</v>
      </c>
      <c r="P73" s="19">
        <v>3</v>
      </c>
      <c r="Q73" s="19">
        <v>2.33</v>
      </c>
      <c r="R73" s="19">
        <v>2.67</v>
      </c>
      <c r="S73" s="19">
        <v>2.67</v>
      </c>
      <c r="T73" s="19">
        <v>2</v>
      </c>
      <c r="U73" s="19">
        <v>0</v>
      </c>
      <c r="V73" s="19">
        <v>18.18</v>
      </c>
      <c r="W73" s="19">
        <v>0</v>
      </c>
      <c r="X73" s="19">
        <v>12.33</v>
      </c>
      <c r="Y73" s="19">
        <v>5.33</v>
      </c>
      <c r="Z73" s="19">
        <v>0</v>
      </c>
      <c r="AA73" s="19">
        <v>5.33</v>
      </c>
      <c r="AB73" s="19">
        <v>127.71</v>
      </c>
    </row>
    <row r="74" spans="1:28" ht="24" x14ac:dyDescent="0.2">
      <c r="A74" s="40">
        <v>72</v>
      </c>
      <c r="B74" s="7">
        <v>72</v>
      </c>
      <c r="C74" s="33" t="s">
        <v>40</v>
      </c>
      <c r="D74" s="8" t="s">
        <v>135</v>
      </c>
      <c r="E74" s="19">
        <v>24</v>
      </c>
      <c r="F74" s="19">
        <v>26.74</v>
      </c>
      <c r="G74" s="19">
        <v>0</v>
      </c>
      <c r="H74" s="19">
        <v>0</v>
      </c>
      <c r="I74" s="19">
        <v>0</v>
      </c>
      <c r="J74" s="19">
        <v>1.64</v>
      </c>
      <c r="K74" s="19">
        <v>0</v>
      </c>
      <c r="L74" s="19">
        <v>0</v>
      </c>
      <c r="M74" s="19">
        <v>0</v>
      </c>
      <c r="N74" s="19">
        <v>0</v>
      </c>
      <c r="O74" s="19">
        <v>25</v>
      </c>
      <c r="P74" s="19">
        <v>3</v>
      </c>
      <c r="Q74" s="19">
        <v>3.67</v>
      </c>
      <c r="R74" s="19">
        <v>3</v>
      </c>
      <c r="S74" s="19">
        <v>3.33</v>
      </c>
      <c r="T74" s="19">
        <v>3.33</v>
      </c>
      <c r="U74" s="19">
        <v>0</v>
      </c>
      <c r="V74" s="19">
        <v>8.43</v>
      </c>
      <c r="W74" s="19">
        <v>0</v>
      </c>
      <c r="X74" s="19">
        <v>14</v>
      </c>
      <c r="Y74" s="19">
        <v>2.67</v>
      </c>
      <c r="Z74" s="19">
        <v>0</v>
      </c>
      <c r="AA74" s="19">
        <v>8.33</v>
      </c>
      <c r="AB74" s="19">
        <v>127.14</v>
      </c>
    </row>
    <row r="75" spans="1:28" ht="24" customHeight="1" x14ac:dyDescent="0.2">
      <c r="A75" s="40">
        <v>73</v>
      </c>
      <c r="B75" s="7">
        <v>73</v>
      </c>
      <c r="C75" s="33" t="s">
        <v>52</v>
      </c>
      <c r="D75" s="8" t="s">
        <v>136</v>
      </c>
      <c r="E75" s="19">
        <v>27</v>
      </c>
      <c r="F75" s="19">
        <v>16</v>
      </c>
      <c r="G75" s="19">
        <v>0</v>
      </c>
      <c r="H75" s="19">
        <v>10</v>
      </c>
      <c r="I75" s="19">
        <v>0</v>
      </c>
      <c r="J75" s="19">
        <v>2.5299999999999998</v>
      </c>
      <c r="K75" s="19">
        <v>0</v>
      </c>
      <c r="L75" s="19">
        <v>0</v>
      </c>
      <c r="M75" s="19">
        <v>0</v>
      </c>
      <c r="N75" s="19">
        <v>0</v>
      </c>
      <c r="O75" s="19">
        <v>25</v>
      </c>
      <c r="P75" s="19">
        <v>2</v>
      </c>
      <c r="Q75" s="19">
        <v>2</v>
      </c>
      <c r="R75" s="19">
        <v>2.33</v>
      </c>
      <c r="S75" s="19">
        <v>2.33</v>
      </c>
      <c r="T75" s="19">
        <v>2.33</v>
      </c>
      <c r="U75" s="19">
        <v>0</v>
      </c>
      <c r="V75" s="19">
        <v>10.95</v>
      </c>
      <c r="W75" s="19">
        <v>0</v>
      </c>
      <c r="X75" s="19">
        <v>13.33</v>
      </c>
      <c r="Y75" s="19">
        <v>3.33</v>
      </c>
      <c r="Z75" s="19">
        <v>0</v>
      </c>
      <c r="AA75" s="19">
        <v>7.67</v>
      </c>
      <c r="AB75" s="19">
        <v>126.81</v>
      </c>
    </row>
    <row r="76" spans="1:28" ht="24" x14ac:dyDescent="0.2">
      <c r="A76" s="40">
        <v>74</v>
      </c>
      <c r="B76" s="7">
        <v>74</v>
      </c>
      <c r="C76" s="33" t="s">
        <v>83</v>
      </c>
      <c r="D76" s="8" t="s">
        <v>134</v>
      </c>
      <c r="E76" s="19">
        <v>27</v>
      </c>
      <c r="F76" s="19">
        <v>16</v>
      </c>
      <c r="G76" s="19">
        <v>0</v>
      </c>
      <c r="H76" s="19">
        <v>20</v>
      </c>
      <c r="I76" s="19">
        <v>0</v>
      </c>
      <c r="J76" s="19">
        <v>1.58</v>
      </c>
      <c r="K76" s="19">
        <v>0</v>
      </c>
      <c r="L76" s="19">
        <v>0</v>
      </c>
      <c r="M76" s="19">
        <v>0</v>
      </c>
      <c r="N76" s="19">
        <v>0</v>
      </c>
      <c r="O76" s="19">
        <v>20</v>
      </c>
      <c r="P76" s="19">
        <v>2</v>
      </c>
      <c r="Q76" s="19">
        <v>2.33</v>
      </c>
      <c r="R76" s="19">
        <v>2</v>
      </c>
      <c r="S76" s="19">
        <v>1.33</v>
      </c>
      <c r="T76" s="19">
        <v>3</v>
      </c>
      <c r="U76" s="19">
        <v>6.67</v>
      </c>
      <c r="V76" s="19">
        <v>6</v>
      </c>
      <c r="W76" s="19">
        <v>0.67</v>
      </c>
      <c r="X76" s="19">
        <v>13.67</v>
      </c>
      <c r="Y76" s="19">
        <v>0</v>
      </c>
      <c r="Z76" s="19">
        <v>0</v>
      </c>
      <c r="AA76" s="19">
        <v>4.33</v>
      </c>
      <c r="AB76" s="19">
        <v>126.58</v>
      </c>
    </row>
    <row r="77" spans="1:28" ht="24" x14ac:dyDescent="0.2">
      <c r="A77" s="40">
        <v>75</v>
      </c>
      <c r="B77" s="7">
        <v>75</v>
      </c>
      <c r="C77" s="33" t="s">
        <v>40</v>
      </c>
      <c r="D77" s="8" t="s">
        <v>137</v>
      </c>
      <c r="E77" s="19">
        <v>27</v>
      </c>
      <c r="F77" s="19">
        <v>30</v>
      </c>
      <c r="G77" s="19">
        <v>0</v>
      </c>
      <c r="H77" s="19">
        <v>0</v>
      </c>
      <c r="I77" s="19">
        <v>0</v>
      </c>
      <c r="J77" s="19">
        <v>1.63</v>
      </c>
      <c r="K77" s="19">
        <v>0</v>
      </c>
      <c r="L77" s="19">
        <v>0</v>
      </c>
      <c r="M77" s="19">
        <v>0</v>
      </c>
      <c r="N77" s="19">
        <v>0</v>
      </c>
      <c r="O77" s="19">
        <v>30</v>
      </c>
      <c r="P77" s="19">
        <v>2.67</v>
      </c>
      <c r="Q77" s="19">
        <v>3.67</v>
      </c>
      <c r="R77" s="19">
        <v>3</v>
      </c>
      <c r="S77" s="19">
        <v>3.33</v>
      </c>
      <c r="T77" s="19">
        <v>3</v>
      </c>
      <c r="U77" s="19">
        <v>0</v>
      </c>
      <c r="V77" s="19">
        <v>0</v>
      </c>
      <c r="W77" s="19">
        <v>0.33</v>
      </c>
      <c r="X77" s="19">
        <v>14</v>
      </c>
      <c r="Y77" s="19">
        <v>1</v>
      </c>
      <c r="Z77" s="19">
        <v>0</v>
      </c>
      <c r="AA77" s="19">
        <v>5.67</v>
      </c>
      <c r="AB77" s="19">
        <v>125.3</v>
      </c>
    </row>
    <row r="78" spans="1:28" ht="24" x14ac:dyDescent="0.2">
      <c r="A78" s="40">
        <v>76</v>
      </c>
      <c r="B78" s="7">
        <v>76</v>
      </c>
      <c r="C78" s="33" t="s">
        <v>62</v>
      </c>
      <c r="D78" s="8" t="s">
        <v>138</v>
      </c>
      <c r="E78" s="19">
        <v>15</v>
      </c>
      <c r="F78" s="19">
        <v>1.5</v>
      </c>
      <c r="G78" s="19">
        <v>0</v>
      </c>
      <c r="H78" s="19">
        <v>25</v>
      </c>
      <c r="I78" s="19">
        <v>0</v>
      </c>
      <c r="J78" s="19">
        <v>2.2000000000000002</v>
      </c>
      <c r="K78" s="19">
        <v>0</v>
      </c>
      <c r="L78" s="19">
        <v>0</v>
      </c>
      <c r="M78" s="19">
        <v>0</v>
      </c>
      <c r="N78" s="19">
        <v>8</v>
      </c>
      <c r="O78" s="19">
        <v>25</v>
      </c>
      <c r="P78" s="19">
        <v>3.33</v>
      </c>
      <c r="Q78" s="19">
        <v>3</v>
      </c>
      <c r="R78" s="19">
        <v>3</v>
      </c>
      <c r="S78" s="19">
        <v>2.67</v>
      </c>
      <c r="T78" s="19">
        <v>3.33</v>
      </c>
      <c r="U78" s="19">
        <v>1.67</v>
      </c>
      <c r="V78" s="19">
        <v>2</v>
      </c>
      <c r="W78" s="19">
        <v>0</v>
      </c>
      <c r="X78" s="19">
        <v>17</v>
      </c>
      <c r="Y78" s="19">
        <v>3.33</v>
      </c>
      <c r="Z78" s="19">
        <v>0</v>
      </c>
      <c r="AA78" s="19">
        <v>9</v>
      </c>
      <c r="AB78" s="19">
        <v>125.03</v>
      </c>
    </row>
    <row r="79" spans="1:28" ht="14.25" customHeight="1" x14ac:dyDescent="0.2">
      <c r="A79" s="40">
        <v>77</v>
      </c>
      <c r="B79" s="7">
        <v>77</v>
      </c>
      <c r="C79" s="33" t="s">
        <v>60</v>
      </c>
      <c r="D79" s="8" t="s">
        <v>139</v>
      </c>
      <c r="E79" s="19">
        <v>24</v>
      </c>
      <c r="F79" s="19">
        <v>6.94</v>
      </c>
      <c r="G79" s="19">
        <v>0</v>
      </c>
      <c r="H79" s="19">
        <v>10</v>
      </c>
      <c r="I79" s="19">
        <v>0</v>
      </c>
      <c r="J79" s="19">
        <v>1.4</v>
      </c>
      <c r="K79" s="19">
        <v>0</v>
      </c>
      <c r="L79" s="19">
        <v>0</v>
      </c>
      <c r="M79" s="19">
        <v>0</v>
      </c>
      <c r="N79" s="19">
        <v>10</v>
      </c>
      <c r="O79" s="19">
        <v>25</v>
      </c>
      <c r="P79" s="19">
        <v>3.67</v>
      </c>
      <c r="Q79" s="19">
        <v>3.33</v>
      </c>
      <c r="R79" s="19">
        <v>3.33</v>
      </c>
      <c r="S79" s="19">
        <v>3</v>
      </c>
      <c r="T79" s="19">
        <v>3.67</v>
      </c>
      <c r="U79" s="19">
        <v>0</v>
      </c>
      <c r="V79" s="19">
        <v>6.08</v>
      </c>
      <c r="W79" s="19">
        <v>0</v>
      </c>
      <c r="X79" s="19">
        <v>14.33</v>
      </c>
      <c r="Y79" s="19">
        <v>3.33</v>
      </c>
      <c r="Z79" s="19">
        <v>0</v>
      </c>
      <c r="AA79" s="19">
        <v>6.67</v>
      </c>
      <c r="AB79" s="19">
        <v>124.75</v>
      </c>
    </row>
    <row r="80" spans="1:28" x14ac:dyDescent="0.2">
      <c r="A80" s="40">
        <v>78</v>
      </c>
      <c r="B80" s="7">
        <v>78</v>
      </c>
      <c r="C80" s="33" t="s">
        <v>44</v>
      </c>
      <c r="D80" s="8" t="s">
        <v>140</v>
      </c>
      <c r="E80" s="19">
        <v>0</v>
      </c>
      <c r="F80" s="19">
        <v>30</v>
      </c>
      <c r="G80" s="19">
        <v>0</v>
      </c>
      <c r="H80" s="19">
        <v>10</v>
      </c>
      <c r="I80" s="19">
        <v>0</v>
      </c>
      <c r="J80" s="19">
        <v>4.78</v>
      </c>
      <c r="K80" s="19">
        <v>0</v>
      </c>
      <c r="L80" s="19">
        <v>0</v>
      </c>
      <c r="M80" s="19">
        <v>0</v>
      </c>
      <c r="N80" s="19">
        <v>0</v>
      </c>
      <c r="O80" s="19">
        <v>30</v>
      </c>
      <c r="P80" s="19">
        <v>4</v>
      </c>
      <c r="Q80" s="19">
        <v>4.33</v>
      </c>
      <c r="R80" s="19">
        <v>3.67</v>
      </c>
      <c r="S80" s="19">
        <v>3.33</v>
      </c>
      <c r="T80" s="19">
        <v>5</v>
      </c>
      <c r="U80" s="19">
        <v>0</v>
      </c>
      <c r="V80" s="19">
        <v>8</v>
      </c>
      <c r="W80" s="19">
        <v>0</v>
      </c>
      <c r="X80" s="19">
        <v>15</v>
      </c>
      <c r="Y80" s="19">
        <v>2</v>
      </c>
      <c r="Z80" s="19">
        <v>0</v>
      </c>
      <c r="AA80" s="19">
        <v>2.33</v>
      </c>
      <c r="AB80" s="19">
        <v>122.45</v>
      </c>
    </row>
    <row r="81" spans="1:28" ht="24" x14ac:dyDescent="0.2">
      <c r="A81" s="40">
        <v>79</v>
      </c>
      <c r="B81" s="7">
        <v>79</v>
      </c>
      <c r="C81" s="33" t="s">
        <v>141</v>
      </c>
      <c r="D81" s="8" t="s">
        <v>142</v>
      </c>
      <c r="E81" s="19">
        <v>30</v>
      </c>
      <c r="F81" s="19">
        <v>11.42</v>
      </c>
      <c r="G81" s="19">
        <v>0</v>
      </c>
      <c r="H81" s="19">
        <v>10</v>
      </c>
      <c r="I81" s="19">
        <v>0</v>
      </c>
      <c r="J81" s="19">
        <v>3.01</v>
      </c>
      <c r="K81" s="19">
        <v>0</v>
      </c>
      <c r="L81" s="19">
        <v>0</v>
      </c>
      <c r="M81" s="19">
        <v>0</v>
      </c>
      <c r="N81" s="19">
        <v>8</v>
      </c>
      <c r="O81" s="19">
        <v>5</v>
      </c>
      <c r="P81" s="19">
        <v>2</v>
      </c>
      <c r="Q81" s="19">
        <v>2.67</v>
      </c>
      <c r="R81" s="19">
        <v>2</v>
      </c>
      <c r="S81" s="19">
        <v>2.33</v>
      </c>
      <c r="T81" s="19">
        <v>2.67</v>
      </c>
      <c r="U81" s="19">
        <v>9.33</v>
      </c>
      <c r="V81" s="19">
        <v>5</v>
      </c>
      <c r="W81" s="19">
        <v>0</v>
      </c>
      <c r="X81" s="19">
        <v>14.33</v>
      </c>
      <c r="Y81" s="19">
        <v>4</v>
      </c>
      <c r="Z81" s="19">
        <v>0</v>
      </c>
      <c r="AA81" s="19">
        <v>9</v>
      </c>
      <c r="AB81" s="19">
        <v>120.77</v>
      </c>
    </row>
    <row r="82" spans="1:28" ht="24" x14ac:dyDescent="0.2">
      <c r="A82" s="40">
        <v>80</v>
      </c>
      <c r="B82" s="7">
        <v>80</v>
      </c>
      <c r="C82" s="33" t="s">
        <v>92</v>
      </c>
      <c r="D82" s="8" t="s">
        <v>143</v>
      </c>
      <c r="E82" s="19">
        <v>18</v>
      </c>
      <c r="F82" s="19">
        <v>30</v>
      </c>
      <c r="G82" s="19">
        <v>0</v>
      </c>
      <c r="H82" s="19">
        <v>10</v>
      </c>
      <c r="I82" s="19">
        <v>0</v>
      </c>
      <c r="J82" s="19">
        <v>2.83</v>
      </c>
      <c r="K82" s="19">
        <v>0</v>
      </c>
      <c r="L82" s="19">
        <v>0</v>
      </c>
      <c r="M82" s="19">
        <v>0</v>
      </c>
      <c r="N82" s="19">
        <v>0</v>
      </c>
      <c r="O82" s="19">
        <v>25</v>
      </c>
      <c r="P82" s="19">
        <v>3</v>
      </c>
      <c r="Q82" s="19">
        <v>2.67</v>
      </c>
      <c r="R82" s="19">
        <v>3.33</v>
      </c>
      <c r="S82" s="19">
        <v>2.67</v>
      </c>
      <c r="T82" s="19">
        <v>3.67</v>
      </c>
      <c r="U82" s="19">
        <v>0</v>
      </c>
      <c r="V82" s="19">
        <v>1.06</v>
      </c>
      <c r="W82" s="19">
        <v>1</v>
      </c>
      <c r="X82" s="19">
        <v>14.33</v>
      </c>
      <c r="Y82" s="19">
        <v>0</v>
      </c>
      <c r="Z82" s="19">
        <v>0</v>
      </c>
      <c r="AA82" s="19">
        <v>1.67</v>
      </c>
      <c r="AB82" s="19">
        <v>119.23</v>
      </c>
    </row>
    <row r="83" spans="1:28" ht="24" x14ac:dyDescent="0.2">
      <c r="A83" s="40">
        <v>81</v>
      </c>
      <c r="B83" s="7">
        <v>81</v>
      </c>
      <c r="C83" s="33" t="s">
        <v>44</v>
      </c>
      <c r="D83" s="8" t="s">
        <v>144</v>
      </c>
      <c r="E83" s="19">
        <v>0</v>
      </c>
      <c r="F83" s="19">
        <v>17.75</v>
      </c>
      <c r="G83" s="19">
        <v>0</v>
      </c>
      <c r="H83" s="19">
        <v>10</v>
      </c>
      <c r="I83" s="19">
        <v>0</v>
      </c>
      <c r="J83" s="19">
        <v>5</v>
      </c>
      <c r="K83" s="19">
        <v>0</v>
      </c>
      <c r="L83" s="19">
        <v>0</v>
      </c>
      <c r="M83" s="19">
        <v>0</v>
      </c>
      <c r="N83" s="19">
        <v>0</v>
      </c>
      <c r="O83" s="19">
        <v>25</v>
      </c>
      <c r="P83" s="19">
        <v>4.33</v>
      </c>
      <c r="Q83" s="19">
        <v>4</v>
      </c>
      <c r="R83" s="19">
        <v>4</v>
      </c>
      <c r="S83" s="19">
        <v>3</v>
      </c>
      <c r="T83" s="19">
        <v>4.67</v>
      </c>
      <c r="U83" s="19">
        <v>0</v>
      </c>
      <c r="V83" s="19">
        <v>8</v>
      </c>
      <c r="W83" s="19">
        <v>1.33</v>
      </c>
      <c r="X83" s="19">
        <v>22.67</v>
      </c>
      <c r="Y83" s="19">
        <v>3.33</v>
      </c>
      <c r="Z83" s="19">
        <v>0</v>
      </c>
      <c r="AA83" s="19">
        <v>6</v>
      </c>
      <c r="AB83" s="19">
        <v>119.08</v>
      </c>
    </row>
    <row r="84" spans="1:28" ht="14.25" customHeight="1" x14ac:dyDescent="0.2">
      <c r="A84" s="40">
        <v>82</v>
      </c>
      <c r="B84" s="7">
        <v>82</v>
      </c>
      <c r="C84" s="33" t="s">
        <v>71</v>
      </c>
      <c r="D84" s="8" t="s">
        <v>145</v>
      </c>
      <c r="E84" s="19">
        <v>12</v>
      </c>
      <c r="F84" s="19">
        <v>30</v>
      </c>
      <c r="G84" s="19">
        <v>0</v>
      </c>
      <c r="H84" s="19">
        <v>0</v>
      </c>
      <c r="I84" s="19">
        <v>0</v>
      </c>
      <c r="J84" s="19">
        <v>3.7</v>
      </c>
      <c r="K84" s="19">
        <v>0</v>
      </c>
      <c r="L84" s="19">
        <v>0</v>
      </c>
      <c r="M84" s="19">
        <v>0</v>
      </c>
      <c r="N84" s="19">
        <v>0</v>
      </c>
      <c r="O84" s="19">
        <v>30</v>
      </c>
      <c r="P84" s="19">
        <v>4</v>
      </c>
      <c r="Q84" s="19">
        <v>4.33</v>
      </c>
      <c r="R84" s="19">
        <v>4.33</v>
      </c>
      <c r="S84" s="19">
        <v>1.67</v>
      </c>
      <c r="T84" s="19">
        <v>3.33</v>
      </c>
      <c r="U84" s="19">
        <v>0</v>
      </c>
      <c r="V84" s="19">
        <v>2.35</v>
      </c>
      <c r="W84" s="19">
        <v>0</v>
      </c>
      <c r="X84" s="19">
        <v>13.67</v>
      </c>
      <c r="Y84" s="19">
        <v>4</v>
      </c>
      <c r="Z84" s="19">
        <v>0</v>
      </c>
      <c r="AA84" s="19">
        <v>5</v>
      </c>
      <c r="AB84" s="19">
        <v>118.39</v>
      </c>
    </row>
    <row r="85" spans="1:28" ht="25.5" customHeight="1" x14ac:dyDescent="0.2">
      <c r="A85" s="40">
        <v>83</v>
      </c>
      <c r="B85" s="7">
        <v>83</v>
      </c>
      <c r="C85" s="33" t="s">
        <v>62</v>
      </c>
      <c r="D85" s="8" t="s">
        <v>146</v>
      </c>
      <c r="E85" s="19">
        <v>18</v>
      </c>
      <c r="F85" s="19">
        <v>7.36</v>
      </c>
      <c r="G85" s="19">
        <v>0</v>
      </c>
      <c r="H85" s="19">
        <v>20</v>
      </c>
      <c r="I85" s="19">
        <v>0</v>
      </c>
      <c r="J85" s="19">
        <v>2.11</v>
      </c>
      <c r="K85" s="19">
        <v>0</v>
      </c>
      <c r="L85" s="19">
        <v>0</v>
      </c>
      <c r="M85" s="19">
        <v>0</v>
      </c>
      <c r="N85" s="19">
        <v>8</v>
      </c>
      <c r="O85" s="19">
        <v>25</v>
      </c>
      <c r="P85" s="19">
        <v>3</v>
      </c>
      <c r="Q85" s="19">
        <v>1.33</v>
      </c>
      <c r="R85" s="19">
        <v>3</v>
      </c>
      <c r="S85" s="19">
        <v>2.33</v>
      </c>
      <c r="T85" s="19">
        <v>2.67</v>
      </c>
      <c r="U85" s="19">
        <v>0</v>
      </c>
      <c r="V85" s="19">
        <v>2</v>
      </c>
      <c r="W85" s="19">
        <v>0</v>
      </c>
      <c r="X85" s="19">
        <v>13.67</v>
      </c>
      <c r="Y85" s="19">
        <v>0</v>
      </c>
      <c r="Z85" s="19">
        <v>0</v>
      </c>
      <c r="AA85" s="19">
        <v>6.33</v>
      </c>
      <c r="AB85" s="19">
        <v>114.8</v>
      </c>
    </row>
    <row r="86" spans="1:28" ht="14.25" customHeight="1" x14ac:dyDescent="0.2">
      <c r="A86" s="40">
        <v>84</v>
      </c>
      <c r="B86" s="7">
        <v>84</v>
      </c>
      <c r="C86" s="33" t="s">
        <v>147</v>
      </c>
      <c r="D86" s="8" t="s">
        <v>148</v>
      </c>
      <c r="E86" s="19">
        <v>27</v>
      </c>
      <c r="F86" s="19">
        <v>2</v>
      </c>
      <c r="G86" s="19">
        <v>0</v>
      </c>
      <c r="H86" s="19">
        <v>10</v>
      </c>
      <c r="I86" s="19">
        <v>0</v>
      </c>
      <c r="J86" s="19">
        <v>3.08</v>
      </c>
      <c r="K86" s="19">
        <v>0</v>
      </c>
      <c r="L86" s="19">
        <v>0</v>
      </c>
      <c r="M86" s="19">
        <v>0</v>
      </c>
      <c r="N86" s="19">
        <v>8</v>
      </c>
      <c r="O86" s="19">
        <v>25</v>
      </c>
      <c r="P86" s="19">
        <v>3.67</v>
      </c>
      <c r="Q86" s="19">
        <v>3.33</v>
      </c>
      <c r="R86" s="19">
        <v>4.33</v>
      </c>
      <c r="S86" s="19">
        <v>3</v>
      </c>
      <c r="T86" s="19">
        <v>3.67</v>
      </c>
      <c r="U86" s="19">
        <v>0</v>
      </c>
      <c r="V86" s="19">
        <v>6</v>
      </c>
      <c r="W86" s="19">
        <v>0.33</v>
      </c>
      <c r="X86" s="19">
        <v>11.67</v>
      </c>
      <c r="Y86" s="19">
        <v>1</v>
      </c>
      <c r="Z86" s="19">
        <v>0</v>
      </c>
      <c r="AA86" s="19">
        <v>2.33</v>
      </c>
      <c r="AB86" s="19">
        <v>114.41</v>
      </c>
    </row>
    <row r="87" spans="1:28" ht="24" x14ac:dyDescent="0.2">
      <c r="A87" s="40">
        <v>85</v>
      </c>
      <c r="B87" s="7">
        <v>85</v>
      </c>
      <c r="C87" s="33" t="s">
        <v>92</v>
      </c>
      <c r="D87" s="8" t="s">
        <v>149</v>
      </c>
      <c r="E87" s="19">
        <v>24</v>
      </c>
      <c r="F87" s="19">
        <v>9.5</v>
      </c>
      <c r="G87" s="19">
        <v>0</v>
      </c>
      <c r="H87" s="19">
        <v>10</v>
      </c>
      <c r="I87" s="19">
        <v>0</v>
      </c>
      <c r="J87" s="19">
        <v>2.83</v>
      </c>
      <c r="K87" s="19">
        <v>0</v>
      </c>
      <c r="L87" s="19">
        <v>0</v>
      </c>
      <c r="M87" s="19">
        <v>0</v>
      </c>
      <c r="N87" s="19">
        <v>0</v>
      </c>
      <c r="O87" s="19">
        <v>25</v>
      </c>
      <c r="P87" s="19">
        <v>3</v>
      </c>
      <c r="Q87" s="19">
        <v>2.67</v>
      </c>
      <c r="R87" s="19">
        <v>3.33</v>
      </c>
      <c r="S87" s="19">
        <v>2.67</v>
      </c>
      <c r="T87" s="19">
        <v>3.67</v>
      </c>
      <c r="U87" s="19">
        <v>0</v>
      </c>
      <c r="V87" s="19">
        <v>12</v>
      </c>
      <c r="W87" s="19">
        <v>0</v>
      </c>
      <c r="X87" s="19">
        <v>14.33</v>
      </c>
      <c r="Y87" s="19">
        <v>0</v>
      </c>
      <c r="Z87" s="19">
        <v>0</v>
      </c>
      <c r="AA87" s="19">
        <v>1.33</v>
      </c>
      <c r="AB87" s="19">
        <v>114.33</v>
      </c>
    </row>
    <row r="88" spans="1:28" ht="24" x14ac:dyDescent="0.2">
      <c r="A88" s="40">
        <v>86</v>
      </c>
      <c r="B88" s="7">
        <v>86</v>
      </c>
      <c r="C88" s="33" t="s">
        <v>141</v>
      </c>
      <c r="D88" s="8" t="s">
        <v>150</v>
      </c>
      <c r="E88" s="19">
        <v>15</v>
      </c>
      <c r="F88" s="19">
        <v>11.42</v>
      </c>
      <c r="G88" s="19">
        <v>0</v>
      </c>
      <c r="H88" s="19">
        <v>25</v>
      </c>
      <c r="I88" s="19">
        <v>0</v>
      </c>
      <c r="J88" s="19">
        <v>3.01</v>
      </c>
      <c r="K88" s="19">
        <v>0</v>
      </c>
      <c r="L88" s="19">
        <v>0</v>
      </c>
      <c r="M88" s="19">
        <v>0</v>
      </c>
      <c r="N88" s="19">
        <v>0</v>
      </c>
      <c r="O88" s="19">
        <v>5</v>
      </c>
      <c r="P88" s="19">
        <v>2</v>
      </c>
      <c r="Q88" s="19">
        <v>2.67</v>
      </c>
      <c r="R88" s="19">
        <v>2</v>
      </c>
      <c r="S88" s="19">
        <v>2.33</v>
      </c>
      <c r="T88" s="19">
        <v>2.67</v>
      </c>
      <c r="U88" s="19">
        <v>0</v>
      </c>
      <c r="V88" s="19">
        <v>4</v>
      </c>
      <c r="W88" s="19">
        <v>0.33</v>
      </c>
      <c r="X88" s="19">
        <v>28.67</v>
      </c>
      <c r="Y88" s="19">
        <v>2.33</v>
      </c>
      <c r="Z88" s="19">
        <v>0</v>
      </c>
      <c r="AA88" s="19">
        <v>7.67</v>
      </c>
      <c r="AB88" s="19">
        <v>114.1</v>
      </c>
    </row>
    <row r="89" spans="1:28" ht="24" x14ac:dyDescent="0.2">
      <c r="A89" s="40">
        <v>87</v>
      </c>
      <c r="B89" s="7">
        <v>87</v>
      </c>
      <c r="C89" s="33" t="s">
        <v>44</v>
      </c>
      <c r="D89" s="8" t="s">
        <v>151</v>
      </c>
      <c r="E89" s="19">
        <v>0</v>
      </c>
      <c r="F89" s="19">
        <v>17.75</v>
      </c>
      <c r="G89" s="19">
        <v>0</v>
      </c>
      <c r="H89" s="19">
        <v>10</v>
      </c>
      <c r="I89" s="19">
        <v>0</v>
      </c>
      <c r="J89" s="19">
        <v>5</v>
      </c>
      <c r="K89" s="19">
        <v>0</v>
      </c>
      <c r="L89" s="19">
        <v>0</v>
      </c>
      <c r="M89" s="19">
        <v>0</v>
      </c>
      <c r="N89" s="19">
        <v>0</v>
      </c>
      <c r="O89" s="19">
        <v>25</v>
      </c>
      <c r="P89" s="19">
        <v>4.33</v>
      </c>
      <c r="Q89" s="19">
        <v>4</v>
      </c>
      <c r="R89" s="19">
        <v>4</v>
      </c>
      <c r="S89" s="19">
        <v>3</v>
      </c>
      <c r="T89" s="19">
        <v>5</v>
      </c>
      <c r="U89" s="19">
        <v>0</v>
      </c>
      <c r="V89" s="19">
        <v>3</v>
      </c>
      <c r="W89" s="19">
        <v>0</v>
      </c>
      <c r="X89" s="19">
        <v>26.67</v>
      </c>
      <c r="Y89" s="19">
        <v>0</v>
      </c>
      <c r="Z89" s="19">
        <v>0</v>
      </c>
      <c r="AA89" s="19">
        <v>5.33</v>
      </c>
      <c r="AB89" s="19">
        <v>113.08</v>
      </c>
    </row>
    <row r="90" spans="1:28" ht="24" x14ac:dyDescent="0.2">
      <c r="A90" s="40">
        <v>88</v>
      </c>
      <c r="B90" s="7">
        <v>88</v>
      </c>
      <c r="C90" s="33" t="s">
        <v>71</v>
      </c>
      <c r="D90" s="8" t="s">
        <v>152</v>
      </c>
      <c r="E90" s="19">
        <v>18</v>
      </c>
      <c r="F90" s="19">
        <v>9.5</v>
      </c>
      <c r="G90" s="19">
        <v>0</v>
      </c>
      <c r="H90" s="19">
        <v>0</v>
      </c>
      <c r="I90" s="19">
        <v>0</v>
      </c>
      <c r="J90" s="19">
        <v>3.7</v>
      </c>
      <c r="K90" s="19">
        <v>0</v>
      </c>
      <c r="L90" s="19">
        <v>0</v>
      </c>
      <c r="M90" s="19">
        <v>0</v>
      </c>
      <c r="N90" s="19">
        <v>5</v>
      </c>
      <c r="O90" s="19">
        <v>30</v>
      </c>
      <c r="P90" s="19">
        <v>4</v>
      </c>
      <c r="Q90" s="19">
        <v>4.33</v>
      </c>
      <c r="R90" s="19">
        <v>4.33</v>
      </c>
      <c r="S90" s="19">
        <v>1.67</v>
      </c>
      <c r="T90" s="19">
        <v>3.33</v>
      </c>
      <c r="U90" s="19">
        <v>0</v>
      </c>
      <c r="V90" s="19">
        <v>2</v>
      </c>
      <c r="W90" s="19">
        <v>0</v>
      </c>
      <c r="X90" s="19">
        <v>7.33</v>
      </c>
      <c r="Y90" s="19">
        <v>12.33</v>
      </c>
      <c r="Z90" s="19">
        <v>0</v>
      </c>
      <c r="AA90" s="19">
        <v>4.33</v>
      </c>
      <c r="AB90" s="19">
        <v>109.87</v>
      </c>
    </row>
    <row r="91" spans="1:28" ht="24" customHeight="1" x14ac:dyDescent="0.2">
      <c r="A91" s="40">
        <v>89</v>
      </c>
      <c r="B91" s="7">
        <v>89</v>
      </c>
      <c r="C91" s="33" t="s">
        <v>71</v>
      </c>
      <c r="D91" s="8" t="s">
        <v>153</v>
      </c>
      <c r="E91" s="19">
        <v>15</v>
      </c>
      <c r="F91" s="19">
        <v>24.36</v>
      </c>
      <c r="G91" s="19">
        <v>0</v>
      </c>
      <c r="H91" s="19">
        <v>0</v>
      </c>
      <c r="I91" s="19">
        <v>0</v>
      </c>
      <c r="J91" s="19">
        <v>3.7</v>
      </c>
      <c r="K91" s="19">
        <v>0</v>
      </c>
      <c r="L91" s="19">
        <v>0</v>
      </c>
      <c r="M91" s="19">
        <v>0</v>
      </c>
      <c r="N91" s="19">
        <v>0</v>
      </c>
      <c r="O91" s="19">
        <v>30</v>
      </c>
      <c r="P91" s="19">
        <v>4</v>
      </c>
      <c r="Q91" s="19">
        <v>4.33</v>
      </c>
      <c r="R91" s="19">
        <v>4.33</v>
      </c>
      <c r="S91" s="19">
        <v>1.67</v>
      </c>
      <c r="T91" s="19">
        <v>3.33</v>
      </c>
      <c r="U91" s="19">
        <v>0</v>
      </c>
      <c r="V91" s="19">
        <v>1.98</v>
      </c>
      <c r="W91" s="19">
        <v>0</v>
      </c>
      <c r="X91" s="19">
        <v>14</v>
      </c>
      <c r="Y91" s="19">
        <v>0</v>
      </c>
      <c r="Z91" s="19">
        <v>0</v>
      </c>
      <c r="AA91" s="19">
        <v>3</v>
      </c>
      <c r="AB91" s="19">
        <v>109.71</v>
      </c>
    </row>
    <row r="92" spans="1:28" ht="24" x14ac:dyDescent="0.2">
      <c r="A92" s="40">
        <v>90</v>
      </c>
      <c r="B92" s="7">
        <v>90</v>
      </c>
      <c r="C92" s="33" t="s">
        <v>141</v>
      </c>
      <c r="D92" s="8" t="s">
        <v>154</v>
      </c>
      <c r="E92" s="19">
        <v>24</v>
      </c>
      <c r="F92" s="19">
        <v>11.42</v>
      </c>
      <c r="G92" s="19">
        <v>0</v>
      </c>
      <c r="H92" s="19">
        <v>10</v>
      </c>
      <c r="I92" s="19">
        <v>0</v>
      </c>
      <c r="J92" s="19">
        <v>3.01</v>
      </c>
      <c r="K92" s="19">
        <v>0</v>
      </c>
      <c r="L92" s="19">
        <v>0</v>
      </c>
      <c r="M92" s="19">
        <v>0</v>
      </c>
      <c r="N92" s="19">
        <v>8</v>
      </c>
      <c r="O92" s="19">
        <v>5</v>
      </c>
      <c r="P92" s="19">
        <v>2</v>
      </c>
      <c r="Q92" s="19">
        <v>2.67</v>
      </c>
      <c r="R92" s="19">
        <v>2</v>
      </c>
      <c r="S92" s="19">
        <v>2.33</v>
      </c>
      <c r="T92" s="19">
        <v>2.67</v>
      </c>
      <c r="U92" s="19">
        <v>1.67</v>
      </c>
      <c r="V92" s="19">
        <v>8</v>
      </c>
      <c r="W92" s="19">
        <v>0</v>
      </c>
      <c r="X92" s="19">
        <v>14.67</v>
      </c>
      <c r="Y92" s="19">
        <v>6.67</v>
      </c>
      <c r="Z92" s="19">
        <v>0</v>
      </c>
      <c r="AA92" s="19">
        <v>5.33</v>
      </c>
      <c r="AB92" s="19">
        <v>109.43</v>
      </c>
    </row>
    <row r="93" spans="1:28" ht="25.5" customHeight="1" x14ac:dyDescent="0.2">
      <c r="A93" s="40">
        <v>91</v>
      </c>
      <c r="B93" s="7">
        <v>91</v>
      </c>
      <c r="C93" s="33" t="s">
        <v>103</v>
      </c>
      <c r="D93" s="8" t="s">
        <v>155</v>
      </c>
      <c r="E93" s="19">
        <v>24</v>
      </c>
      <c r="F93" s="19">
        <v>29.13</v>
      </c>
      <c r="G93" s="19">
        <v>0</v>
      </c>
      <c r="H93" s="19">
        <v>10</v>
      </c>
      <c r="I93" s="19">
        <v>0</v>
      </c>
      <c r="J93" s="19">
        <v>2.35</v>
      </c>
      <c r="K93" s="19">
        <v>0</v>
      </c>
      <c r="L93" s="19">
        <v>0</v>
      </c>
      <c r="M93" s="19">
        <v>0</v>
      </c>
      <c r="N93" s="19">
        <v>0</v>
      </c>
      <c r="O93" s="19">
        <v>5</v>
      </c>
      <c r="P93" s="19">
        <v>2.67</v>
      </c>
      <c r="Q93" s="19">
        <v>2</v>
      </c>
      <c r="R93" s="19">
        <v>2.33</v>
      </c>
      <c r="S93" s="19">
        <v>0</v>
      </c>
      <c r="T93" s="19">
        <v>3</v>
      </c>
      <c r="U93" s="19">
        <v>0</v>
      </c>
      <c r="V93" s="19">
        <v>4</v>
      </c>
      <c r="W93" s="19">
        <v>2.67</v>
      </c>
      <c r="X93" s="19">
        <v>14.67</v>
      </c>
      <c r="Y93" s="19">
        <v>1</v>
      </c>
      <c r="Z93" s="19">
        <v>0</v>
      </c>
      <c r="AA93" s="19">
        <v>2.33</v>
      </c>
      <c r="AB93" s="19">
        <v>105.14</v>
      </c>
    </row>
    <row r="94" spans="1:28" ht="24" x14ac:dyDescent="0.2">
      <c r="A94" s="40">
        <v>92</v>
      </c>
      <c r="B94" s="7">
        <v>92</v>
      </c>
      <c r="C94" s="33" t="s">
        <v>103</v>
      </c>
      <c r="D94" s="8" t="s">
        <v>156</v>
      </c>
      <c r="E94" s="19">
        <v>21</v>
      </c>
      <c r="F94" s="19">
        <v>21.2</v>
      </c>
      <c r="G94" s="19">
        <v>0</v>
      </c>
      <c r="H94" s="19">
        <v>10</v>
      </c>
      <c r="I94" s="19">
        <v>0</v>
      </c>
      <c r="J94" s="19">
        <v>2.35</v>
      </c>
      <c r="K94" s="19">
        <v>0</v>
      </c>
      <c r="L94" s="19">
        <v>0</v>
      </c>
      <c r="M94" s="19">
        <v>0</v>
      </c>
      <c r="N94" s="19">
        <v>8</v>
      </c>
      <c r="O94" s="19">
        <v>5</v>
      </c>
      <c r="P94" s="19">
        <v>2.67</v>
      </c>
      <c r="Q94" s="19">
        <v>2</v>
      </c>
      <c r="R94" s="19">
        <v>2.33</v>
      </c>
      <c r="S94" s="19">
        <v>0</v>
      </c>
      <c r="T94" s="19">
        <v>3</v>
      </c>
      <c r="U94" s="19">
        <v>0</v>
      </c>
      <c r="V94" s="19">
        <v>6</v>
      </c>
      <c r="W94" s="19">
        <v>3.33</v>
      </c>
      <c r="X94" s="19">
        <v>14</v>
      </c>
      <c r="Y94" s="19">
        <v>2</v>
      </c>
      <c r="Z94" s="19">
        <v>0</v>
      </c>
      <c r="AA94" s="19">
        <v>1.67</v>
      </c>
      <c r="AB94" s="19">
        <v>104.55</v>
      </c>
    </row>
    <row r="95" spans="1:28" ht="24" x14ac:dyDescent="0.2">
      <c r="A95" s="40">
        <v>93</v>
      </c>
      <c r="B95" s="7">
        <v>93</v>
      </c>
      <c r="C95" s="33" t="s">
        <v>103</v>
      </c>
      <c r="D95" s="8" t="s">
        <v>157</v>
      </c>
      <c r="E95" s="19">
        <v>18</v>
      </c>
      <c r="F95" s="19">
        <v>20.9</v>
      </c>
      <c r="G95" s="19">
        <v>0</v>
      </c>
      <c r="H95" s="19">
        <v>10</v>
      </c>
      <c r="I95" s="19">
        <v>0</v>
      </c>
      <c r="J95" s="19">
        <v>2.35</v>
      </c>
      <c r="K95" s="19">
        <v>0</v>
      </c>
      <c r="L95" s="19">
        <v>0</v>
      </c>
      <c r="M95" s="19">
        <v>0</v>
      </c>
      <c r="N95" s="19">
        <v>8</v>
      </c>
      <c r="O95" s="19">
        <v>5</v>
      </c>
      <c r="P95" s="19">
        <v>2.67</v>
      </c>
      <c r="Q95" s="19">
        <v>2</v>
      </c>
      <c r="R95" s="19">
        <v>2.33</v>
      </c>
      <c r="S95" s="19">
        <v>0</v>
      </c>
      <c r="T95" s="19">
        <v>3</v>
      </c>
      <c r="U95" s="19">
        <v>0</v>
      </c>
      <c r="V95" s="19">
        <v>6</v>
      </c>
      <c r="W95" s="19">
        <v>1.67</v>
      </c>
      <c r="X95" s="19">
        <v>13.67</v>
      </c>
      <c r="Y95" s="19">
        <v>2</v>
      </c>
      <c r="Z95" s="19">
        <v>0</v>
      </c>
      <c r="AA95" s="19">
        <v>1.67</v>
      </c>
      <c r="AB95" s="19">
        <v>99.25</v>
      </c>
    </row>
    <row r="96" spans="1:28" ht="25.5" customHeight="1" x14ac:dyDescent="0.2">
      <c r="A96" s="40">
        <v>94</v>
      </c>
      <c r="B96" s="7">
        <v>94</v>
      </c>
      <c r="C96" s="33" t="s">
        <v>141</v>
      </c>
      <c r="D96" s="8" t="s">
        <v>159</v>
      </c>
      <c r="E96" s="19">
        <v>12</v>
      </c>
      <c r="F96" s="19">
        <v>22.88</v>
      </c>
      <c r="G96" s="19">
        <v>0</v>
      </c>
      <c r="H96" s="19">
        <v>0</v>
      </c>
      <c r="I96" s="19">
        <v>0</v>
      </c>
      <c r="J96" s="19">
        <v>3.01</v>
      </c>
      <c r="K96" s="19">
        <v>0</v>
      </c>
      <c r="L96" s="19">
        <v>0</v>
      </c>
      <c r="M96" s="19">
        <v>0</v>
      </c>
      <c r="N96" s="19">
        <v>3</v>
      </c>
      <c r="O96" s="19">
        <v>5</v>
      </c>
      <c r="P96" s="19">
        <v>2</v>
      </c>
      <c r="Q96" s="19">
        <v>2.67</v>
      </c>
      <c r="R96" s="19">
        <v>2</v>
      </c>
      <c r="S96" s="19">
        <v>2.33</v>
      </c>
      <c r="T96" s="19">
        <v>2.67</v>
      </c>
      <c r="U96" s="19">
        <v>5.33</v>
      </c>
      <c r="V96" s="19">
        <v>6.98</v>
      </c>
      <c r="W96" s="19">
        <v>0</v>
      </c>
      <c r="X96" s="19">
        <v>13</v>
      </c>
      <c r="Y96" s="19">
        <v>2.67</v>
      </c>
      <c r="Z96" s="19">
        <v>0</v>
      </c>
      <c r="AA96" s="19">
        <v>6</v>
      </c>
      <c r="AB96" s="19">
        <v>91.54</v>
      </c>
    </row>
    <row r="97" spans="1:28" ht="14.25" customHeight="1" x14ac:dyDescent="0.2">
      <c r="A97" s="40">
        <v>95</v>
      </c>
      <c r="B97" s="7">
        <v>95</v>
      </c>
      <c r="C97" s="33" t="s">
        <v>103</v>
      </c>
      <c r="D97" s="8" t="s">
        <v>160</v>
      </c>
      <c r="E97" s="19">
        <v>15</v>
      </c>
      <c r="F97" s="19">
        <v>30</v>
      </c>
      <c r="G97" s="19">
        <v>0</v>
      </c>
      <c r="H97" s="19">
        <v>0</v>
      </c>
      <c r="I97" s="19">
        <v>0</v>
      </c>
      <c r="J97" s="19">
        <v>2.35</v>
      </c>
      <c r="K97" s="19">
        <v>0</v>
      </c>
      <c r="L97" s="19">
        <v>0</v>
      </c>
      <c r="M97" s="19">
        <v>0</v>
      </c>
      <c r="N97" s="19">
        <v>0</v>
      </c>
      <c r="O97" s="19">
        <v>5</v>
      </c>
      <c r="P97" s="19">
        <v>2.67</v>
      </c>
      <c r="Q97" s="19">
        <v>2</v>
      </c>
      <c r="R97" s="19">
        <v>2.33</v>
      </c>
      <c r="S97" s="19">
        <v>0</v>
      </c>
      <c r="T97" s="19">
        <v>3</v>
      </c>
      <c r="U97" s="19">
        <v>0</v>
      </c>
      <c r="V97" s="19">
        <v>13.5</v>
      </c>
      <c r="W97" s="19">
        <v>0</v>
      </c>
      <c r="X97" s="19">
        <v>10.67</v>
      </c>
      <c r="Y97" s="19">
        <v>3</v>
      </c>
      <c r="Z97" s="19">
        <v>0</v>
      </c>
      <c r="AA97" s="19">
        <v>2</v>
      </c>
      <c r="AB97" s="19">
        <v>91.52</v>
      </c>
    </row>
    <row r="98" spans="1:28" ht="24" x14ac:dyDescent="0.2">
      <c r="A98" s="40">
        <v>96</v>
      </c>
      <c r="B98" s="7">
        <v>96</v>
      </c>
      <c r="C98" s="33" t="s">
        <v>81</v>
      </c>
      <c r="D98" s="8" t="s">
        <v>158</v>
      </c>
      <c r="E98" s="19">
        <v>24</v>
      </c>
      <c r="F98" s="19">
        <v>2.19</v>
      </c>
      <c r="G98" s="19">
        <v>0</v>
      </c>
      <c r="H98" s="19">
        <v>0</v>
      </c>
      <c r="I98" s="19">
        <v>0</v>
      </c>
      <c r="J98" s="19">
        <v>1.65</v>
      </c>
      <c r="K98" s="19">
        <v>0</v>
      </c>
      <c r="L98" s="19">
        <v>0</v>
      </c>
      <c r="M98" s="19">
        <v>0</v>
      </c>
      <c r="N98" s="19">
        <v>0</v>
      </c>
      <c r="O98" s="19">
        <v>30</v>
      </c>
      <c r="P98" s="19">
        <v>3.33</v>
      </c>
      <c r="Q98" s="19">
        <v>2.67</v>
      </c>
      <c r="R98" s="19">
        <v>2</v>
      </c>
      <c r="S98" s="19">
        <v>2.67</v>
      </c>
      <c r="T98" s="19">
        <v>2.67</v>
      </c>
      <c r="U98" s="19">
        <v>0</v>
      </c>
      <c r="V98" s="19">
        <v>3</v>
      </c>
      <c r="W98" s="19">
        <v>0.33</v>
      </c>
      <c r="X98" s="19">
        <v>11.33</v>
      </c>
      <c r="Y98" s="19">
        <v>2.33</v>
      </c>
      <c r="Z98" s="19">
        <v>0</v>
      </c>
      <c r="AA98" s="19">
        <v>3.33</v>
      </c>
      <c r="AB98" s="19">
        <v>91.5</v>
      </c>
    </row>
    <row r="99" spans="1:28" ht="14.25" customHeight="1" x14ac:dyDescent="0.2">
      <c r="A99" s="40">
        <v>97</v>
      </c>
      <c r="B99" s="7">
        <v>97</v>
      </c>
      <c r="C99" s="33" t="s">
        <v>81</v>
      </c>
      <c r="D99" s="8" t="s">
        <v>161</v>
      </c>
      <c r="E99" s="19">
        <v>21</v>
      </c>
      <c r="F99" s="19">
        <v>2.19</v>
      </c>
      <c r="G99" s="19">
        <v>0</v>
      </c>
      <c r="H99" s="19">
        <v>0</v>
      </c>
      <c r="I99" s="19">
        <v>0</v>
      </c>
      <c r="J99" s="19">
        <v>1.65</v>
      </c>
      <c r="K99" s="19">
        <v>0</v>
      </c>
      <c r="L99" s="19">
        <v>0</v>
      </c>
      <c r="M99" s="19">
        <v>0</v>
      </c>
      <c r="N99" s="19">
        <v>0</v>
      </c>
      <c r="O99" s="19">
        <v>30</v>
      </c>
      <c r="P99" s="19">
        <v>3.33</v>
      </c>
      <c r="Q99" s="19">
        <v>2.67</v>
      </c>
      <c r="R99" s="19">
        <v>2</v>
      </c>
      <c r="S99" s="19">
        <v>2.67</v>
      </c>
      <c r="T99" s="19">
        <v>2.67</v>
      </c>
      <c r="U99" s="19">
        <v>0</v>
      </c>
      <c r="V99" s="19">
        <v>0</v>
      </c>
      <c r="W99" s="19">
        <v>0</v>
      </c>
      <c r="X99" s="19">
        <v>12.33</v>
      </c>
      <c r="Y99" s="19">
        <v>1.33</v>
      </c>
      <c r="Z99" s="19">
        <v>0</v>
      </c>
      <c r="AA99" s="19">
        <v>8.33</v>
      </c>
      <c r="AB99" s="19">
        <v>90.17</v>
      </c>
    </row>
    <row r="100" spans="1:28" ht="14.25" customHeight="1" x14ac:dyDescent="0.2">
      <c r="A100" s="40">
        <v>98</v>
      </c>
      <c r="B100" s="7">
        <v>98</v>
      </c>
      <c r="C100" s="33" t="s">
        <v>62</v>
      </c>
      <c r="D100" s="8" t="s">
        <v>189</v>
      </c>
      <c r="E100" s="19">
        <v>3</v>
      </c>
      <c r="F100" s="19">
        <v>3</v>
      </c>
      <c r="G100" s="19">
        <v>0</v>
      </c>
      <c r="H100" s="19">
        <v>10</v>
      </c>
      <c r="I100" s="19">
        <v>0</v>
      </c>
      <c r="J100" s="19">
        <v>2.2000000000000002</v>
      </c>
      <c r="K100" s="19">
        <v>0</v>
      </c>
      <c r="L100" s="19">
        <v>0</v>
      </c>
      <c r="M100" s="19">
        <v>0</v>
      </c>
      <c r="N100" s="19">
        <v>5</v>
      </c>
      <c r="O100" s="19">
        <v>25</v>
      </c>
      <c r="P100" s="19">
        <v>3.33</v>
      </c>
      <c r="Q100" s="19">
        <v>3</v>
      </c>
      <c r="R100" s="19">
        <v>3</v>
      </c>
      <c r="S100" s="19">
        <v>2.67</v>
      </c>
      <c r="T100" s="19">
        <v>3.33</v>
      </c>
      <c r="U100" s="19">
        <v>0</v>
      </c>
      <c r="V100" s="19">
        <v>3.99</v>
      </c>
      <c r="W100" s="19">
        <v>0</v>
      </c>
      <c r="X100" s="19">
        <v>12</v>
      </c>
      <c r="Y100" s="19">
        <v>3</v>
      </c>
      <c r="Z100" s="19">
        <v>0</v>
      </c>
      <c r="AA100" s="19">
        <v>5</v>
      </c>
      <c r="AB100" s="19">
        <v>87.52</v>
      </c>
    </row>
    <row r="101" spans="1:28" ht="24" x14ac:dyDescent="0.2">
      <c r="A101" s="40">
        <v>99</v>
      </c>
      <c r="B101" s="7">
        <v>99</v>
      </c>
      <c r="C101" s="33" t="s">
        <v>62</v>
      </c>
      <c r="D101" s="8" t="s">
        <v>162</v>
      </c>
      <c r="E101" s="19">
        <v>9</v>
      </c>
      <c r="F101" s="19">
        <v>0</v>
      </c>
      <c r="G101" s="19">
        <v>0</v>
      </c>
      <c r="H101" s="19">
        <v>0</v>
      </c>
      <c r="I101" s="19">
        <v>0</v>
      </c>
      <c r="J101" s="19">
        <v>2.2000000000000002</v>
      </c>
      <c r="K101" s="19">
        <v>0</v>
      </c>
      <c r="L101" s="19">
        <v>0</v>
      </c>
      <c r="M101" s="19">
        <v>0</v>
      </c>
      <c r="N101" s="19">
        <v>5</v>
      </c>
      <c r="O101" s="19">
        <v>25</v>
      </c>
      <c r="P101" s="19">
        <v>3.33</v>
      </c>
      <c r="Q101" s="19">
        <v>3</v>
      </c>
      <c r="R101" s="19">
        <v>3</v>
      </c>
      <c r="S101" s="19">
        <v>2.67</v>
      </c>
      <c r="T101" s="19">
        <v>3.33</v>
      </c>
      <c r="U101" s="19">
        <v>1.67</v>
      </c>
      <c r="V101" s="19">
        <v>2</v>
      </c>
      <c r="W101" s="19">
        <v>0</v>
      </c>
      <c r="X101" s="19">
        <v>13.33</v>
      </c>
      <c r="Y101" s="19">
        <v>3.33</v>
      </c>
      <c r="Z101" s="19">
        <v>0</v>
      </c>
      <c r="AA101" s="19">
        <v>10</v>
      </c>
      <c r="AB101" s="19">
        <v>86.87</v>
      </c>
    </row>
    <row r="102" spans="1:28" ht="25.5" customHeight="1" x14ac:dyDescent="0.2">
      <c r="A102" s="40">
        <v>100</v>
      </c>
      <c r="B102" s="7">
        <v>100</v>
      </c>
      <c r="C102" s="33" t="s">
        <v>141</v>
      </c>
      <c r="D102" s="8" t="s">
        <v>163</v>
      </c>
      <c r="E102" s="19">
        <v>21</v>
      </c>
      <c r="F102" s="19">
        <v>11.42</v>
      </c>
      <c r="G102" s="19">
        <v>0</v>
      </c>
      <c r="H102" s="19">
        <v>10</v>
      </c>
      <c r="I102" s="19">
        <v>0</v>
      </c>
      <c r="J102" s="19">
        <v>3.01</v>
      </c>
      <c r="K102" s="19">
        <v>0</v>
      </c>
      <c r="L102" s="19">
        <v>0</v>
      </c>
      <c r="M102" s="19">
        <v>0</v>
      </c>
      <c r="N102" s="19">
        <v>0</v>
      </c>
      <c r="O102" s="19">
        <v>5</v>
      </c>
      <c r="P102" s="19">
        <v>2</v>
      </c>
      <c r="Q102" s="19">
        <v>2.67</v>
      </c>
      <c r="R102" s="19">
        <v>2</v>
      </c>
      <c r="S102" s="19">
        <v>2.33</v>
      </c>
      <c r="T102" s="19">
        <v>2.67</v>
      </c>
      <c r="U102" s="19">
        <v>0</v>
      </c>
      <c r="V102" s="19">
        <v>2</v>
      </c>
      <c r="W102" s="19">
        <v>0</v>
      </c>
      <c r="X102" s="19">
        <v>14.67</v>
      </c>
      <c r="Y102" s="19">
        <v>0</v>
      </c>
      <c r="Z102" s="19">
        <v>0</v>
      </c>
      <c r="AA102" s="19">
        <v>4.67</v>
      </c>
      <c r="AB102" s="19">
        <v>83.43</v>
      </c>
    </row>
    <row r="103" spans="1:28" ht="24" x14ac:dyDescent="0.2">
      <c r="A103" s="40">
        <v>101</v>
      </c>
      <c r="B103" s="7">
        <v>101</v>
      </c>
      <c r="C103" s="33" t="s">
        <v>141</v>
      </c>
      <c r="D103" s="8" t="s">
        <v>164</v>
      </c>
      <c r="E103" s="19">
        <v>18</v>
      </c>
      <c r="F103" s="19">
        <v>11.66</v>
      </c>
      <c r="G103" s="19">
        <v>0</v>
      </c>
      <c r="H103" s="19">
        <v>0</v>
      </c>
      <c r="I103" s="19">
        <v>0</v>
      </c>
      <c r="J103" s="19">
        <v>3.01</v>
      </c>
      <c r="K103" s="19">
        <v>0</v>
      </c>
      <c r="L103" s="19">
        <v>0</v>
      </c>
      <c r="M103" s="19">
        <v>0</v>
      </c>
      <c r="N103" s="19">
        <v>0</v>
      </c>
      <c r="O103" s="19">
        <v>5</v>
      </c>
      <c r="P103" s="19">
        <v>2</v>
      </c>
      <c r="Q103" s="19">
        <v>2.67</v>
      </c>
      <c r="R103" s="19">
        <v>2</v>
      </c>
      <c r="S103" s="19">
        <v>2.33</v>
      </c>
      <c r="T103" s="19">
        <v>2.67</v>
      </c>
      <c r="U103" s="19">
        <v>0</v>
      </c>
      <c r="V103" s="19">
        <v>6</v>
      </c>
      <c r="W103" s="19">
        <v>0.67</v>
      </c>
      <c r="X103" s="19">
        <v>13.67</v>
      </c>
      <c r="Y103" s="19">
        <v>2</v>
      </c>
      <c r="Z103" s="19">
        <v>0</v>
      </c>
      <c r="AA103" s="19">
        <v>5.33</v>
      </c>
      <c r="AB103" s="19">
        <v>77</v>
      </c>
    </row>
    <row r="104" spans="1:28" ht="14.25" customHeight="1" x14ac:dyDescent="0.2">
      <c r="A104" s="40">
        <v>102</v>
      </c>
      <c r="B104" s="7">
        <v>102</v>
      </c>
      <c r="C104" s="33" t="s">
        <v>62</v>
      </c>
      <c r="D104" s="8" t="s">
        <v>165</v>
      </c>
      <c r="E104" s="19">
        <v>6</v>
      </c>
      <c r="F104" s="19">
        <v>1.93</v>
      </c>
      <c r="G104" s="19">
        <v>0</v>
      </c>
      <c r="H104" s="19">
        <v>0</v>
      </c>
      <c r="I104" s="19">
        <v>0</v>
      </c>
      <c r="J104" s="19">
        <v>2.11</v>
      </c>
      <c r="K104" s="19">
        <v>0</v>
      </c>
      <c r="L104" s="19">
        <v>0</v>
      </c>
      <c r="M104" s="19">
        <v>0</v>
      </c>
      <c r="N104" s="19">
        <v>0</v>
      </c>
      <c r="O104" s="19">
        <v>25</v>
      </c>
      <c r="P104" s="19">
        <v>3</v>
      </c>
      <c r="Q104" s="19">
        <v>1.33</v>
      </c>
      <c r="R104" s="19">
        <v>3</v>
      </c>
      <c r="S104" s="19">
        <v>2.33</v>
      </c>
      <c r="T104" s="19">
        <v>2.67</v>
      </c>
      <c r="U104" s="19">
        <v>0</v>
      </c>
      <c r="V104" s="19">
        <v>0</v>
      </c>
      <c r="W104" s="19">
        <v>0</v>
      </c>
      <c r="X104" s="19">
        <v>12.33</v>
      </c>
      <c r="Y104" s="19">
        <v>2.33</v>
      </c>
      <c r="Z104" s="19">
        <v>0</v>
      </c>
      <c r="AA104" s="19">
        <v>4.33</v>
      </c>
      <c r="AB104" s="19">
        <v>66.37</v>
      </c>
    </row>
    <row r="105" spans="1:28" x14ac:dyDescent="0.2">
      <c r="A105" s="54" t="s">
        <v>199</v>
      </c>
    </row>
  </sheetData>
  <autoFilter ref="B2:AB104">
    <sortState ref="B3:AB104">
      <sortCondition ref="B2:B104"/>
    </sortState>
  </autoFilter>
  <mergeCells count="1">
    <mergeCell ref="A1:AB1"/>
  </mergeCells>
  <pageMargins left="0.5" right="0.5" top="0.6" bottom="0.6" header="0.5" footer="0.35"/>
  <pageSetup paperSize="5" scale="82" fitToHeight="0" orientation="landscape" r:id="rId1"/>
  <headerFooter>
    <oddFooter>&amp;L&amp;"Arial,Bold"&amp;8Issue Date: 12/19/2019
Run Date: 12/19/2019&amp;C&amp;"Arial,Bold"&amp;8Major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9"/>
  <sheetViews>
    <sheetView workbookViewId="0">
      <pane xSplit="5" ySplit="2" topLeftCell="F3" activePane="bottomRight" state="frozen"/>
      <selection activeCell="A3" sqref="A3"/>
      <selection pane="topRight" activeCell="A3" sqref="A3"/>
      <selection pane="bottomLeft" activeCell="A3" sqref="A3"/>
      <selection pane="bottomRight" sqref="A1:AC1"/>
    </sheetView>
  </sheetViews>
  <sheetFormatPr defaultRowHeight="12.75" x14ac:dyDescent="0.2"/>
  <cols>
    <col min="1" max="1" width="13.140625" style="1" customWidth="1"/>
    <col min="2" max="2" width="5.7109375" style="1" customWidth="1"/>
    <col min="3" max="3" width="5" customWidth="1"/>
    <col min="4" max="4" width="3.5703125" customWidth="1"/>
    <col min="5" max="5" width="31.5703125" customWidth="1"/>
    <col min="6" max="6" width="6.42578125" customWidth="1"/>
    <col min="7" max="7" width="8.7109375" customWidth="1"/>
    <col min="8" max="8" width="6.42578125" customWidth="1"/>
    <col min="9" max="10" width="6.5703125" customWidth="1"/>
    <col min="11" max="11" width="6.42578125" customWidth="1"/>
    <col min="12" max="13" width="7" customWidth="1"/>
    <col min="14" max="15" width="6.42578125" customWidth="1"/>
    <col min="16" max="17" width="5.42578125" customWidth="1"/>
    <col min="18" max="18" width="6.28515625" customWidth="1"/>
    <col min="19" max="19" width="5.28515625" customWidth="1"/>
    <col min="20" max="20" width="5.5703125" customWidth="1"/>
    <col min="21" max="21" width="6" customWidth="1"/>
    <col min="22" max="22" width="5.85546875" customWidth="1"/>
    <col min="23" max="23" width="9.42578125" customWidth="1"/>
    <col min="24" max="24" width="5.85546875" customWidth="1"/>
    <col min="25" max="25" width="5.42578125" customWidth="1"/>
    <col min="26" max="26" width="6.42578125" customWidth="1"/>
    <col min="27" max="27" width="5.28515625" customWidth="1"/>
    <col min="28" max="28" width="7.140625" customWidth="1"/>
    <col min="29" max="29" width="6.5703125" bestFit="1" customWidth="1"/>
  </cols>
  <sheetData>
    <row r="1" spans="1:29" ht="84.75" customHeight="1" thickBot="1" x14ac:dyDescent="0.25">
      <c r="A1" s="47" t="s">
        <v>195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s="12" customFormat="1" ht="45.75" thickBot="1" x14ac:dyDescent="0.25">
      <c r="A2" s="9" t="s">
        <v>0</v>
      </c>
      <c r="B2" s="37" t="s">
        <v>192</v>
      </c>
      <c r="C2" s="10" t="s">
        <v>28</v>
      </c>
      <c r="D2" s="10" t="s">
        <v>32</v>
      </c>
      <c r="E2" s="10" t="s">
        <v>1</v>
      </c>
      <c r="F2" s="10" t="s">
        <v>2</v>
      </c>
      <c r="G2" s="10" t="s">
        <v>22</v>
      </c>
      <c r="H2" s="10" t="s">
        <v>3</v>
      </c>
      <c r="I2" s="10" t="s">
        <v>4</v>
      </c>
      <c r="J2" s="10" t="s">
        <v>34</v>
      </c>
      <c r="K2" s="10" t="s">
        <v>5</v>
      </c>
      <c r="L2" s="10" t="s">
        <v>6</v>
      </c>
      <c r="M2" s="10" t="s">
        <v>7</v>
      </c>
      <c r="N2" s="10" t="s">
        <v>8</v>
      </c>
      <c r="O2" s="10" t="s">
        <v>9</v>
      </c>
      <c r="P2" s="10" t="s">
        <v>35</v>
      </c>
      <c r="Q2" s="10" t="s">
        <v>10</v>
      </c>
      <c r="R2" s="10" t="s">
        <v>11</v>
      </c>
      <c r="S2" s="10" t="s">
        <v>12</v>
      </c>
      <c r="T2" s="10" t="s">
        <v>30</v>
      </c>
      <c r="U2" s="10" t="s">
        <v>13</v>
      </c>
      <c r="V2" s="10" t="s">
        <v>14</v>
      </c>
      <c r="W2" s="10" t="s">
        <v>15</v>
      </c>
      <c r="X2" s="10" t="s">
        <v>16</v>
      </c>
      <c r="Y2" s="10" t="s">
        <v>19</v>
      </c>
      <c r="Z2" s="10" t="s">
        <v>17</v>
      </c>
      <c r="AA2" s="10" t="s">
        <v>33</v>
      </c>
      <c r="AB2" s="10" t="s">
        <v>18</v>
      </c>
      <c r="AC2" s="11" t="s">
        <v>21</v>
      </c>
    </row>
    <row r="3" spans="1:29" s="4" customFormat="1" ht="24" x14ac:dyDescent="0.2">
      <c r="A3" s="32" t="s">
        <v>73</v>
      </c>
      <c r="B3" s="42">
        <v>25</v>
      </c>
      <c r="C3" s="5">
        <v>24</v>
      </c>
      <c r="D3" s="7" t="s">
        <v>180</v>
      </c>
      <c r="E3" s="6" t="s">
        <v>74</v>
      </c>
      <c r="F3" s="18">
        <v>30</v>
      </c>
      <c r="G3" s="18">
        <v>22.07</v>
      </c>
      <c r="H3" s="18">
        <v>0</v>
      </c>
      <c r="I3" s="18">
        <v>25</v>
      </c>
      <c r="J3" s="18">
        <v>0</v>
      </c>
      <c r="K3" s="18">
        <v>1.52</v>
      </c>
      <c r="L3" s="18">
        <v>0</v>
      </c>
      <c r="M3" s="18">
        <v>0</v>
      </c>
      <c r="N3" s="18">
        <v>0</v>
      </c>
      <c r="O3" s="18">
        <v>0</v>
      </c>
      <c r="P3" s="18">
        <v>30</v>
      </c>
      <c r="Q3" s="18">
        <v>2.67</v>
      </c>
      <c r="R3" s="18">
        <v>3</v>
      </c>
      <c r="S3" s="18">
        <v>2</v>
      </c>
      <c r="T3" s="18">
        <v>2.67</v>
      </c>
      <c r="U3" s="18">
        <v>2.33</v>
      </c>
      <c r="V3" s="18">
        <v>0</v>
      </c>
      <c r="W3" s="18">
        <v>4</v>
      </c>
      <c r="X3" s="18">
        <v>0.33</v>
      </c>
      <c r="Y3" s="18">
        <v>29</v>
      </c>
      <c r="Z3" s="18">
        <v>7.67</v>
      </c>
      <c r="AA3" s="18">
        <v>0</v>
      </c>
      <c r="AB3" s="18">
        <v>6.67</v>
      </c>
      <c r="AC3" s="18">
        <v>168.92</v>
      </c>
    </row>
    <row r="4" spans="1:29" s="4" customFormat="1" ht="24" x14ac:dyDescent="0.2">
      <c r="A4" s="33" t="s">
        <v>44</v>
      </c>
      <c r="B4" s="7">
        <v>5</v>
      </c>
      <c r="C4" s="7">
        <v>5</v>
      </c>
      <c r="D4" s="41" t="s">
        <v>181</v>
      </c>
      <c r="E4" s="8" t="s">
        <v>170</v>
      </c>
      <c r="F4" s="19">
        <v>30</v>
      </c>
      <c r="G4" s="19">
        <v>19.5</v>
      </c>
      <c r="H4" s="19">
        <v>0</v>
      </c>
      <c r="I4" s="19">
        <v>25</v>
      </c>
      <c r="J4" s="19">
        <v>0</v>
      </c>
      <c r="K4" s="19">
        <v>5</v>
      </c>
      <c r="L4" s="19">
        <v>0</v>
      </c>
      <c r="M4" s="19">
        <v>0</v>
      </c>
      <c r="N4" s="19">
        <v>30</v>
      </c>
      <c r="O4" s="19">
        <v>10</v>
      </c>
      <c r="P4" s="19">
        <v>25</v>
      </c>
      <c r="Q4" s="19">
        <v>4.33</v>
      </c>
      <c r="R4" s="19">
        <v>4</v>
      </c>
      <c r="S4" s="19">
        <v>4</v>
      </c>
      <c r="T4" s="19">
        <v>3</v>
      </c>
      <c r="U4" s="19">
        <v>5</v>
      </c>
      <c r="V4" s="19">
        <v>0</v>
      </c>
      <c r="W4" s="19">
        <v>1.75</v>
      </c>
      <c r="X4" s="19">
        <v>7.67</v>
      </c>
      <c r="Y4" s="19">
        <v>25.67</v>
      </c>
      <c r="Z4" s="19">
        <v>1.33</v>
      </c>
      <c r="AA4" s="19">
        <v>1.67</v>
      </c>
      <c r="AB4" s="19">
        <v>4.67</v>
      </c>
      <c r="AC4" s="19">
        <v>207.58</v>
      </c>
    </row>
    <row r="5" spans="1:29" s="4" customFormat="1" ht="24" x14ac:dyDescent="0.2">
      <c r="A5" s="33" t="s">
        <v>44</v>
      </c>
      <c r="B5" s="7">
        <v>7</v>
      </c>
      <c r="C5" s="7">
        <v>7</v>
      </c>
      <c r="D5" s="41" t="s">
        <v>181</v>
      </c>
      <c r="E5" s="8" t="s">
        <v>172</v>
      </c>
      <c r="F5" s="19">
        <v>21</v>
      </c>
      <c r="G5" s="19">
        <v>30</v>
      </c>
      <c r="H5" s="19">
        <v>0</v>
      </c>
      <c r="I5" s="19">
        <v>25</v>
      </c>
      <c r="J5" s="19">
        <v>0</v>
      </c>
      <c r="K5" s="19">
        <v>5</v>
      </c>
      <c r="L5" s="19">
        <v>0</v>
      </c>
      <c r="M5" s="19">
        <v>0</v>
      </c>
      <c r="N5" s="19">
        <v>0</v>
      </c>
      <c r="O5" s="19">
        <v>10</v>
      </c>
      <c r="P5" s="19">
        <v>25</v>
      </c>
      <c r="Q5" s="19">
        <v>4.33</v>
      </c>
      <c r="R5" s="19">
        <v>3.67</v>
      </c>
      <c r="S5" s="19">
        <v>4</v>
      </c>
      <c r="T5" s="19">
        <v>3</v>
      </c>
      <c r="U5" s="19">
        <v>4.67</v>
      </c>
      <c r="V5" s="19">
        <v>0</v>
      </c>
      <c r="W5" s="19">
        <v>13</v>
      </c>
      <c r="X5" s="19">
        <v>0</v>
      </c>
      <c r="Y5" s="19">
        <v>24.33</v>
      </c>
      <c r="Z5" s="19">
        <v>2.33</v>
      </c>
      <c r="AA5" s="19">
        <v>1.67</v>
      </c>
      <c r="AB5" s="19">
        <v>5</v>
      </c>
      <c r="AC5" s="19">
        <v>182</v>
      </c>
    </row>
    <row r="6" spans="1:29" s="4" customFormat="1" x14ac:dyDescent="0.2">
      <c r="A6" s="33" t="s">
        <v>44</v>
      </c>
      <c r="B6" s="44">
        <v>5</v>
      </c>
      <c r="C6" s="7">
        <v>5</v>
      </c>
      <c r="D6" s="7" t="s">
        <v>180</v>
      </c>
      <c r="E6" s="8" t="s">
        <v>45</v>
      </c>
      <c r="F6" s="19">
        <v>12</v>
      </c>
      <c r="G6" s="19">
        <v>30</v>
      </c>
      <c r="H6" s="19">
        <v>0</v>
      </c>
      <c r="I6" s="19">
        <v>25</v>
      </c>
      <c r="J6" s="19">
        <v>0</v>
      </c>
      <c r="K6" s="19">
        <v>4.78</v>
      </c>
      <c r="L6" s="19">
        <v>0</v>
      </c>
      <c r="M6" s="19">
        <v>0</v>
      </c>
      <c r="N6" s="19">
        <v>0</v>
      </c>
      <c r="O6" s="19">
        <v>8</v>
      </c>
      <c r="P6" s="19">
        <v>30</v>
      </c>
      <c r="Q6" s="19">
        <v>4</v>
      </c>
      <c r="R6" s="19">
        <v>4.67</v>
      </c>
      <c r="S6" s="19">
        <v>3.67</v>
      </c>
      <c r="T6" s="19">
        <v>3.33</v>
      </c>
      <c r="U6" s="19">
        <v>5</v>
      </c>
      <c r="V6" s="19">
        <v>0</v>
      </c>
      <c r="W6" s="19">
        <v>27.67</v>
      </c>
      <c r="X6" s="19">
        <v>1.67</v>
      </c>
      <c r="Y6" s="19">
        <v>27</v>
      </c>
      <c r="Z6" s="19">
        <v>3.67</v>
      </c>
      <c r="AA6" s="19">
        <v>0</v>
      </c>
      <c r="AB6" s="19">
        <v>7.33</v>
      </c>
      <c r="AC6" s="19">
        <v>197.78</v>
      </c>
    </row>
    <row r="7" spans="1:29" s="4" customFormat="1" ht="24" x14ac:dyDescent="0.2">
      <c r="A7" s="33" t="s">
        <v>44</v>
      </c>
      <c r="B7" s="44">
        <v>8</v>
      </c>
      <c r="C7" s="7">
        <v>8</v>
      </c>
      <c r="D7" s="7" t="s">
        <v>180</v>
      </c>
      <c r="E7" s="8" t="s">
        <v>50</v>
      </c>
      <c r="F7" s="19">
        <v>9</v>
      </c>
      <c r="G7" s="19">
        <v>30</v>
      </c>
      <c r="H7" s="19">
        <v>0</v>
      </c>
      <c r="I7" s="19">
        <v>25</v>
      </c>
      <c r="J7" s="19">
        <v>0</v>
      </c>
      <c r="K7" s="19">
        <v>4.78</v>
      </c>
      <c r="L7" s="19">
        <v>0</v>
      </c>
      <c r="M7" s="19">
        <v>0</v>
      </c>
      <c r="N7" s="19">
        <v>0</v>
      </c>
      <c r="O7" s="19">
        <v>8</v>
      </c>
      <c r="P7" s="19">
        <v>30</v>
      </c>
      <c r="Q7" s="19">
        <v>4</v>
      </c>
      <c r="R7" s="19">
        <v>4.33</v>
      </c>
      <c r="S7" s="19">
        <v>3.67</v>
      </c>
      <c r="T7" s="19">
        <v>3.33</v>
      </c>
      <c r="U7" s="19">
        <v>5</v>
      </c>
      <c r="V7" s="19">
        <v>0</v>
      </c>
      <c r="W7" s="19">
        <v>19.46</v>
      </c>
      <c r="X7" s="19">
        <v>2</v>
      </c>
      <c r="Y7" s="19">
        <v>26.33</v>
      </c>
      <c r="Z7" s="19">
        <v>3.67</v>
      </c>
      <c r="AA7" s="19">
        <v>0</v>
      </c>
      <c r="AB7" s="19">
        <v>6.67</v>
      </c>
      <c r="AC7" s="19">
        <v>185.24</v>
      </c>
    </row>
    <row r="8" spans="1:29" s="4" customFormat="1" ht="24" customHeight="1" x14ac:dyDescent="0.2">
      <c r="A8" s="33" t="s">
        <v>44</v>
      </c>
      <c r="B8" s="44">
        <v>10</v>
      </c>
      <c r="C8" s="7">
        <v>10</v>
      </c>
      <c r="D8" s="7" t="s">
        <v>180</v>
      </c>
      <c r="E8" s="8" t="s">
        <v>51</v>
      </c>
      <c r="F8" s="19">
        <v>0</v>
      </c>
      <c r="G8" s="19">
        <v>30</v>
      </c>
      <c r="H8" s="19">
        <v>0</v>
      </c>
      <c r="I8" s="19">
        <v>25</v>
      </c>
      <c r="J8" s="19">
        <v>0</v>
      </c>
      <c r="K8" s="19">
        <v>4.78</v>
      </c>
      <c r="L8" s="19">
        <v>0</v>
      </c>
      <c r="M8" s="19">
        <v>0</v>
      </c>
      <c r="N8" s="19">
        <v>0</v>
      </c>
      <c r="O8" s="19">
        <v>5</v>
      </c>
      <c r="P8" s="19">
        <v>30</v>
      </c>
      <c r="Q8" s="19">
        <v>4</v>
      </c>
      <c r="R8" s="19">
        <v>4.33</v>
      </c>
      <c r="S8" s="19">
        <v>3.67</v>
      </c>
      <c r="T8" s="19">
        <v>3.33</v>
      </c>
      <c r="U8" s="19">
        <v>5</v>
      </c>
      <c r="V8" s="19">
        <v>0</v>
      </c>
      <c r="W8" s="19">
        <v>37.51</v>
      </c>
      <c r="X8" s="19">
        <v>2</v>
      </c>
      <c r="Y8" s="19">
        <v>24</v>
      </c>
      <c r="Z8" s="19">
        <v>2.33</v>
      </c>
      <c r="AA8" s="19">
        <v>0</v>
      </c>
      <c r="AB8" s="19">
        <v>3.33</v>
      </c>
      <c r="AC8" s="19">
        <v>184.29</v>
      </c>
    </row>
    <row r="9" spans="1:29" s="4" customFormat="1" ht="24" x14ac:dyDescent="0.2">
      <c r="A9" s="33" t="s">
        <v>44</v>
      </c>
      <c r="B9" s="44">
        <v>11</v>
      </c>
      <c r="C9" s="7">
        <v>11</v>
      </c>
      <c r="D9" s="7" t="s">
        <v>180</v>
      </c>
      <c r="E9" s="8" t="s">
        <v>53</v>
      </c>
      <c r="F9" s="19">
        <v>27</v>
      </c>
      <c r="G9" s="19">
        <v>30</v>
      </c>
      <c r="H9" s="19">
        <v>0</v>
      </c>
      <c r="I9" s="19">
        <v>25</v>
      </c>
      <c r="J9" s="19">
        <v>0</v>
      </c>
      <c r="K9" s="19">
        <v>5</v>
      </c>
      <c r="L9" s="19">
        <v>0</v>
      </c>
      <c r="M9" s="19">
        <v>0</v>
      </c>
      <c r="N9" s="19">
        <v>0</v>
      </c>
      <c r="O9" s="19">
        <v>8</v>
      </c>
      <c r="P9" s="19">
        <v>25</v>
      </c>
      <c r="Q9" s="19">
        <v>4.33</v>
      </c>
      <c r="R9" s="19">
        <v>4</v>
      </c>
      <c r="S9" s="19">
        <v>4</v>
      </c>
      <c r="T9" s="19">
        <v>3</v>
      </c>
      <c r="U9" s="19">
        <v>5</v>
      </c>
      <c r="V9" s="19">
        <v>0</v>
      </c>
      <c r="W9" s="19">
        <v>8.91</v>
      </c>
      <c r="X9" s="19">
        <v>0</v>
      </c>
      <c r="Y9" s="19">
        <v>25</v>
      </c>
      <c r="Z9" s="19">
        <v>2.67</v>
      </c>
      <c r="AA9" s="19">
        <v>0</v>
      </c>
      <c r="AB9" s="19">
        <v>6.67</v>
      </c>
      <c r="AC9" s="19">
        <v>183.58</v>
      </c>
    </row>
    <row r="10" spans="1:29" s="4" customFormat="1" ht="24" x14ac:dyDescent="0.2">
      <c r="A10" s="33" t="s">
        <v>44</v>
      </c>
      <c r="B10" s="44">
        <v>13</v>
      </c>
      <c r="C10" s="7">
        <v>12</v>
      </c>
      <c r="D10" s="7" t="s">
        <v>180</v>
      </c>
      <c r="E10" s="8" t="s">
        <v>54</v>
      </c>
      <c r="F10" s="19">
        <v>24</v>
      </c>
      <c r="G10" s="19">
        <v>30</v>
      </c>
      <c r="H10" s="19">
        <v>0</v>
      </c>
      <c r="I10" s="19">
        <v>25</v>
      </c>
      <c r="J10" s="19">
        <v>0</v>
      </c>
      <c r="K10" s="19">
        <v>5</v>
      </c>
      <c r="L10" s="19">
        <v>0</v>
      </c>
      <c r="M10" s="19">
        <v>0</v>
      </c>
      <c r="N10" s="19">
        <v>0</v>
      </c>
      <c r="O10" s="19">
        <v>8</v>
      </c>
      <c r="P10" s="19">
        <v>25</v>
      </c>
      <c r="Q10" s="19">
        <v>4.33</v>
      </c>
      <c r="R10" s="19">
        <v>4</v>
      </c>
      <c r="S10" s="19">
        <v>4</v>
      </c>
      <c r="T10" s="19">
        <v>3</v>
      </c>
      <c r="U10" s="19">
        <v>5</v>
      </c>
      <c r="V10" s="19">
        <v>0</v>
      </c>
      <c r="W10" s="19">
        <v>11</v>
      </c>
      <c r="X10" s="19">
        <v>0</v>
      </c>
      <c r="Y10" s="19">
        <v>24.67</v>
      </c>
      <c r="Z10" s="19">
        <v>2.67</v>
      </c>
      <c r="AA10" s="19">
        <v>0</v>
      </c>
      <c r="AB10" s="19">
        <v>7</v>
      </c>
      <c r="AC10" s="19">
        <v>182.67</v>
      </c>
    </row>
    <row r="11" spans="1:29" s="4" customFormat="1" ht="36" x14ac:dyDescent="0.2">
      <c r="A11" s="33" t="s">
        <v>44</v>
      </c>
      <c r="B11" s="44">
        <v>14</v>
      </c>
      <c r="C11" s="7">
        <v>13</v>
      </c>
      <c r="D11" s="7" t="s">
        <v>180</v>
      </c>
      <c r="E11" s="8" t="s">
        <v>55</v>
      </c>
      <c r="F11" s="19">
        <v>18</v>
      </c>
      <c r="G11" s="19">
        <v>30</v>
      </c>
      <c r="H11" s="19">
        <v>0</v>
      </c>
      <c r="I11" s="19">
        <v>25</v>
      </c>
      <c r="J11" s="19">
        <v>0</v>
      </c>
      <c r="K11" s="19">
        <v>5</v>
      </c>
      <c r="L11" s="19">
        <v>0</v>
      </c>
      <c r="M11" s="19">
        <v>0</v>
      </c>
      <c r="N11" s="19">
        <v>0</v>
      </c>
      <c r="O11" s="19">
        <v>10</v>
      </c>
      <c r="P11" s="19">
        <v>25</v>
      </c>
      <c r="Q11" s="19">
        <v>4.33</v>
      </c>
      <c r="R11" s="19">
        <v>4</v>
      </c>
      <c r="S11" s="19">
        <v>4</v>
      </c>
      <c r="T11" s="19">
        <v>3</v>
      </c>
      <c r="U11" s="19">
        <v>5</v>
      </c>
      <c r="V11" s="19">
        <v>0</v>
      </c>
      <c r="W11" s="19">
        <v>15</v>
      </c>
      <c r="X11" s="19">
        <v>0</v>
      </c>
      <c r="Y11" s="19">
        <v>26.67</v>
      </c>
      <c r="Z11" s="19">
        <v>0</v>
      </c>
      <c r="AA11" s="19">
        <v>0</v>
      </c>
      <c r="AB11" s="19">
        <v>7.33</v>
      </c>
      <c r="AC11" s="19">
        <v>182.33</v>
      </c>
    </row>
    <row r="12" spans="1:29" s="4" customFormat="1" x14ac:dyDescent="0.2">
      <c r="A12" s="33" t="s">
        <v>44</v>
      </c>
      <c r="B12" s="44">
        <v>19</v>
      </c>
      <c r="C12" s="7">
        <v>18</v>
      </c>
      <c r="D12" s="7" t="s">
        <v>180</v>
      </c>
      <c r="E12" s="8" t="s">
        <v>64</v>
      </c>
      <c r="F12" s="19">
        <v>15</v>
      </c>
      <c r="G12" s="19">
        <v>30</v>
      </c>
      <c r="H12" s="19">
        <v>0</v>
      </c>
      <c r="I12" s="19">
        <v>20</v>
      </c>
      <c r="J12" s="19">
        <v>0</v>
      </c>
      <c r="K12" s="19">
        <v>4.78</v>
      </c>
      <c r="L12" s="19">
        <v>0</v>
      </c>
      <c r="M12" s="19">
        <v>0</v>
      </c>
      <c r="N12" s="19">
        <v>0</v>
      </c>
      <c r="O12" s="19">
        <v>0</v>
      </c>
      <c r="P12" s="19">
        <v>30</v>
      </c>
      <c r="Q12" s="19">
        <v>4</v>
      </c>
      <c r="R12" s="19">
        <v>4.33</v>
      </c>
      <c r="S12" s="19">
        <v>3.67</v>
      </c>
      <c r="T12" s="19">
        <v>3.33</v>
      </c>
      <c r="U12" s="19">
        <v>5</v>
      </c>
      <c r="V12" s="19">
        <v>0</v>
      </c>
      <c r="W12" s="19">
        <v>18.04</v>
      </c>
      <c r="X12" s="19">
        <v>0.67</v>
      </c>
      <c r="Y12" s="19">
        <v>27</v>
      </c>
      <c r="Z12" s="19">
        <v>4</v>
      </c>
      <c r="AA12" s="19">
        <v>0</v>
      </c>
      <c r="AB12" s="19">
        <v>5</v>
      </c>
      <c r="AC12" s="19">
        <v>174.82</v>
      </c>
    </row>
    <row r="13" spans="1:29" s="4" customFormat="1" ht="24" x14ac:dyDescent="0.2">
      <c r="A13" s="33" t="s">
        <v>44</v>
      </c>
      <c r="B13" s="44">
        <v>27</v>
      </c>
      <c r="C13" s="7">
        <v>26</v>
      </c>
      <c r="D13" s="7" t="s">
        <v>180</v>
      </c>
      <c r="E13" s="8" t="s">
        <v>77</v>
      </c>
      <c r="F13" s="19">
        <v>3</v>
      </c>
      <c r="G13" s="19">
        <v>21.97</v>
      </c>
      <c r="H13" s="19">
        <v>0</v>
      </c>
      <c r="I13" s="19">
        <v>25</v>
      </c>
      <c r="J13" s="19">
        <v>0</v>
      </c>
      <c r="K13" s="19">
        <v>4.78</v>
      </c>
      <c r="L13" s="19">
        <v>0</v>
      </c>
      <c r="M13" s="19">
        <v>0</v>
      </c>
      <c r="N13" s="19">
        <v>0</v>
      </c>
      <c r="O13" s="19">
        <v>8</v>
      </c>
      <c r="P13" s="19">
        <v>30</v>
      </c>
      <c r="Q13" s="19">
        <v>4</v>
      </c>
      <c r="R13" s="19">
        <v>4.33</v>
      </c>
      <c r="S13" s="19">
        <v>3.67</v>
      </c>
      <c r="T13" s="19">
        <v>3.33</v>
      </c>
      <c r="U13" s="19">
        <v>5</v>
      </c>
      <c r="V13" s="19">
        <v>0</v>
      </c>
      <c r="W13" s="19">
        <v>14.83</v>
      </c>
      <c r="X13" s="19">
        <v>1.67</v>
      </c>
      <c r="Y13" s="19">
        <v>26.67</v>
      </c>
      <c r="Z13" s="19">
        <v>3</v>
      </c>
      <c r="AA13" s="19">
        <v>0</v>
      </c>
      <c r="AB13" s="19">
        <v>5.67</v>
      </c>
      <c r="AC13" s="19">
        <v>164.92</v>
      </c>
    </row>
    <row r="14" spans="1:29" s="4" customFormat="1" ht="24" x14ac:dyDescent="0.2">
      <c r="A14" s="33" t="s">
        <v>44</v>
      </c>
      <c r="B14" s="44">
        <v>28</v>
      </c>
      <c r="C14" s="7">
        <v>27</v>
      </c>
      <c r="D14" s="7" t="s">
        <v>180</v>
      </c>
      <c r="E14" s="8" t="s">
        <v>78</v>
      </c>
      <c r="F14" s="19">
        <v>6</v>
      </c>
      <c r="G14" s="19">
        <v>19.5</v>
      </c>
      <c r="H14" s="19">
        <v>0</v>
      </c>
      <c r="I14" s="19">
        <v>25</v>
      </c>
      <c r="J14" s="19">
        <v>0</v>
      </c>
      <c r="K14" s="19">
        <v>4.78</v>
      </c>
      <c r="L14" s="19">
        <v>0</v>
      </c>
      <c r="M14" s="19">
        <v>0</v>
      </c>
      <c r="N14" s="19">
        <v>0</v>
      </c>
      <c r="O14" s="19">
        <v>3</v>
      </c>
      <c r="P14" s="19">
        <v>30</v>
      </c>
      <c r="Q14" s="19">
        <v>4</v>
      </c>
      <c r="R14" s="19">
        <v>4.33</v>
      </c>
      <c r="S14" s="19">
        <v>3.67</v>
      </c>
      <c r="T14" s="19">
        <v>3.33</v>
      </c>
      <c r="U14" s="19">
        <v>5</v>
      </c>
      <c r="V14" s="19">
        <v>0</v>
      </c>
      <c r="W14" s="19">
        <v>21.59</v>
      </c>
      <c r="X14" s="19">
        <v>2</v>
      </c>
      <c r="Y14" s="19">
        <v>24</v>
      </c>
      <c r="Z14" s="19">
        <v>1.67</v>
      </c>
      <c r="AA14" s="19">
        <v>0</v>
      </c>
      <c r="AB14" s="19">
        <v>5.67</v>
      </c>
      <c r="AC14" s="19">
        <v>163.54</v>
      </c>
    </row>
    <row r="15" spans="1:29" s="4" customFormat="1" ht="24" x14ac:dyDescent="0.2">
      <c r="A15" s="33" t="s">
        <v>44</v>
      </c>
      <c r="B15" s="44">
        <v>65</v>
      </c>
      <c r="C15" s="7">
        <v>65</v>
      </c>
      <c r="D15" s="7" t="s">
        <v>180</v>
      </c>
      <c r="E15" s="8" t="s">
        <v>125</v>
      </c>
      <c r="F15" s="19">
        <v>0</v>
      </c>
      <c r="G15" s="19">
        <v>6.75</v>
      </c>
      <c r="H15" s="19">
        <v>0</v>
      </c>
      <c r="I15" s="19">
        <v>20</v>
      </c>
      <c r="J15" s="19">
        <v>0</v>
      </c>
      <c r="K15" s="19">
        <v>4.78</v>
      </c>
      <c r="L15" s="19">
        <v>0</v>
      </c>
      <c r="M15" s="19">
        <v>0</v>
      </c>
      <c r="N15" s="19">
        <v>0</v>
      </c>
      <c r="O15" s="19">
        <v>8</v>
      </c>
      <c r="P15" s="19">
        <v>30</v>
      </c>
      <c r="Q15" s="19">
        <v>4</v>
      </c>
      <c r="R15" s="19">
        <v>4.33</v>
      </c>
      <c r="S15" s="19">
        <v>3.67</v>
      </c>
      <c r="T15" s="19">
        <v>3.33</v>
      </c>
      <c r="U15" s="19">
        <v>5</v>
      </c>
      <c r="V15" s="19">
        <v>0</v>
      </c>
      <c r="W15" s="19">
        <v>8</v>
      </c>
      <c r="X15" s="19">
        <v>0</v>
      </c>
      <c r="Y15" s="19">
        <v>25.33</v>
      </c>
      <c r="Z15" s="19">
        <v>2.33</v>
      </c>
      <c r="AA15" s="19">
        <v>0</v>
      </c>
      <c r="AB15" s="19">
        <v>4.33</v>
      </c>
      <c r="AC15" s="19">
        <v>129.87</v>
      </c>
    </row>
    <row r="16" spans="1:29" s="4" customFormat="1" ht="24" x14ac:dyDescent="0.2">
      <c r="A16" s="33" t="s">
        <v>44</v>
      </c>
      <c r="B16" s="44">
        <v>70</v>
      </c>
      <c r="C16" s="7">
        <v>70</v>
      </c>
      <c r="D16" s="7" t="s">
        <v>180</v>
      </c>
      <c r="E16" s="8" t="s">
        <v>131</v>
      </c>
      <c r="F16" s="19">
        <v>0</v>
      </c>
      <c r="G16" s="19">
        <v>4</v>
      </c>
      <c r="H16" s="19">
        <v>0</v>
      </c>
      <c r="I16" s="19">
        <v>25</v>
      </c>
      <c r="J16" s="19">
        <v>0</v>
      </c>
      <c r="K16" s="19">
        <v>5</v>
      </c>
      <c r="L16" s="19">
        <v>0</v>
      </c>
      <c r="M16" s="19">
        <v>0</v>
      </c>
      <c r="N16" s="19">
        <v>0</v>
      </c>
      <c r="O16" s="19">
        <v>8</v>
      </c>
      <c r="P16" s="19">
        <v>25</v>
      </c>
      <c r="Q16" s="19">
        <v>4.33</v>
      </c>
      <c r="R16" s="19">
        <v>4</v>
      </c>
      <c r="S16" s="19">
        <v>4</v>
      </c>
      <c r="T16" s="19">
        <v>3</v>
      </c>
      <c r="U16" s="19">
        <v>5</v>
      </c>
      <c r="V16" s="19">
        <v>0</v>
      </c>
      <c r="W16" s="19">
        <v>8</v>
      </c>
      <c r="X16" s="19">
        <v>0</v>
      </c>
      <c r="Y16" s="19">
        <v>24.67</v>
      </c>
      <c r="Z16" s="19">
        <v>2.67</v>
      </c>
      <c r="AA16" s="19">
        <v>0</v>
      </c>
      <c r="AB16" s="19">
        <v>6</v>
      </c>
      <c r="AC16" s="19">
        <v>128.66999999999999</v>
      </c>
    </row>
    <row r="17" spans="1:29" s="4" customFormat="1" x14ac:dyDescent="0.2">
      <c r="A17" s="33" t="s">
        <v>44</v>
      </c>
      <c r="B17" s="44">
        <v>78</v>
      </c>
      <c r="C17" s="7">
        <v>78</v>
      </c>
      <c r="D17" s="7" t="s">
        <v>180</v>
      </c>
      <c r="E17" s="8" t="s">
        <v>140</v>
      </c>
      <c r="F17" s="19">
        <v>0</v>
      </c>
      <c r="G17" s="19">
        <v>30</v>
      </c>
      <c r="H17" s="19">
        <v>0</v>
      </c>
      <c r="I17" s="19">
        <v>10</v>
      </c>
      <c r="J17" s="19">
        <v>0</v>
      </c>
      <c r="K17" s="19">
        <v>4.78</v>
      </c>
      <c r="L17" s="19">
        <v>0</v>
      </c>
      <c r="M17" s="19">
        <v>0</v>
      </c>
      <c r="N17" s="19">
        <v>0</v>
      </c>
      <c r="O17" s="19">
        <v>0</v>
      </c>
      <c r="P17" s="19">
        <v>30</v>
      </c>
      <c r="Q17" s="19">
        <v>4</v>
      </c>
      <c r="R17" s="19">
        <v>4.33</v>
      </c>
      <c r="S17" s="19">
        <v>3.67</v>
      </c>
      <c r="T17" s="19">
        <v>3.33</v>
      </c>
      <c r="U17" s="19">
        <v>5</v>
      </c>
      <c r="V17" s="19">
        <v>0</v>
      </c>
      <c r="W17" s="19">
        <v>8</v>
      </c>
      <c r="X17" s="19">
        <v>0</v>
      </c>
      <c r="Y17" s="19">
        <v>15</v>
      </c>
      <c r="Z17" s="19">
        <v>2</v>
      </c>
      <c r="AA17" s="19">
        <v>0</v>
      </c>
      <c r="AB17" s="19">
        <v>2.33</v>
      </c>
      <c r="AC17" s="19">
        <v>122.45</v>
      </c>
    </row>
    <row r="18" spans="1:29" s="4" customFormat="1" ht="24" x14ac:dyDescent="0.2">
      <c r="A18" s="33" t="s">
        <v>44</v>
      </c>
      <c r="B18" s="40">
        <v>81</v>
      </c>
      <c r="C18" s="7">
        <v>81</v>
      </c>
      <c r="D18" s="7" t="s">
        <v>180</v>
      </c>
      <c r="E18" s="8" t="s">
        <v>144</v>
      </c>
      <c r="F18" s="19">
        <v>0</v>
      </c>
      <c r="G18" s="19">
        <v>17.75</v>
      </c>
      <c r="H18" s="19">
        <v>0</v>
      </c>
      <c r="I18" s="19">
        <v>10</v>
      </c>
      <c r="J18" s="19">
        <v>0</v>
      </c>
      <c r="K18" s="19">
        <v>5</v>
      </c>
      <c r="L18" s="19">
        <v>0</v>
      </c>
      <c r="M18" s="19">
        <v>0</v>
      </c>
      <c r="N18" s="19">
        <v>0</v>
      </c>
      <c r="O18" s="19">
        <v>0</v>
      </c>
      <c r="P18" s="19">
        <v>25</v>
      </c>
      <c r="Q18" s="19">
        <v>4.33</v>
      </c>
      <c r="R18" s="19">
        <v>4</v>
      </c>
      <c r="S18" s="19">
        <v>4</v>
      </c>
      <c r="T18" s="19">
        <v>3</v>
      </c>
      <c r="U18" s="19">
        <v>4.67</v>
      </c>
      <c r="V18" s="19">
        <v>0</v>
      </c>
      <c r="W18" s="19">
        <v>8</v>
      </c>
      <c r="X18" s="19">
        <v>1.33</v>
      </c>
      <c r="Y18" s="19">
        <v>22.67</v>
      </c>
      <c r="Z18" s="19">
        <v>3.33</v>
      </c>
      <c r="AA18" s="19">
        <v>0</v>
      </c>
      <c r="AB18" s="19">
        <v>6</v>
      </c>
      <c r="AC18" s="19">
        <v>119.08</v>
      </c>
    </row>
    <row r="19" spans="1:29" s="4" customFormat="1" ht="14.25" customHeight="1" x14ac:dyDescent="0.2">
      <c r="A19" s="33" t="s">
        <v>44</v>
      </c>
      <c r="B19" s="40">
        <v>87</v>
      </c>
      <c r="C19" s="7">
        <v>87</v>
      </c>
      <c r="D19" s="7" t="s">
        <v>180</v>
      </c>
      <c r="E19" s="8" t="s">
        <v>151</v>
      </c>
      <c r="F19" s="19">
        <v>0</v>
      </c>
      <c r="G19" s="19">
        <v>17.75</v>
      </c>
      <c r="H19" s="19">
        <v>0</v>
      </c>
      <c r="I19" s="19">
        <v>10</v>
      </c>
      <c r="J19" s="19">
        <v>0</v>
      </c>
      <c r="K19" s="19">
        <v>5</v>
      </c>
      <c r="L19" s="19">
        <v>0</v>
      </c>
      <c r="M19" s="19">
        <v>0</v>
      </c>
      <c r="N19" s="19">
        <v>0</v>
      </c>
      <c r="O19" s="19">
        <v>0</v>
      </c>
      <c r="P19" s="19">
        <v>25</v>
      </c>
      <c r="Q19" s="19">
        <v>4.33</v>
      </c>
      <c r="R19" s="19">
        <v>4</v>
      </c>
      <c r="S19" s="19">
        <v>4</v>
      </c>
      <c r="T19" s="19">
        <v>3</v>
      </c>
      <c r="U19" s="19">
        <v>5</v>
      </c>
      <c r="V19" s="19">
        <v>0</v>
      </c>
      <c r="W19" s="19">
        <v>3</v>
      </c>
      <c r="X19" s="19">
        <v>0</v>
      </c>
      <c r="Y19" s="19">
        <v>26.67</v>
      </c>
      <c r="Z19" s="19">
        <v>0</v>
      </c>
      <c r="AA19" s="19">
        <v>0</v>
      </c>
      <c r="AB19" s="19">
        <v>5.33</v>
      </c>
      <c r="AC19" s="19">
        <v>113.08</v>
      </c>
    </row>
    <row r="20" spans="1:29" s="4" customFormat="1" ht="13.5" customHeight="1" x14ac:dyDescent="0.2">
      <c r="A20" s="33" t="s">
        <v>95</v>
      </c>
      <c r="B20" s="40">
        <v>38</v>
      </c>
      <c r="C20" s="7">
        <v>38</v>
      </c>
      <c r="D20" s="7" t="s">
        <v>180</v>
      </c>
      <c r="E20" s="8" t="s">
        <v>96</v>
      </c>
      <c r="F20" s="19">
        <v>30</v>
      </c>
      <c r="G20" s="19">
        <v>17.12</v>
      </c>
      <c r="H20" s="19">
        <v>0</v>
      </c>
      <c r="I20" s="19">
        <v>10</v>
      </c>
      <c r="J20" s="19">
        <v>0</v>
      </c>
      <c r="K20" s="19">
        <v>1.2</v>
      </c>
      <c r="L20" s="19">
        <v>0</v>
      </c>
      <c r="M20" s="19">
        <v>0</v>
      </c>
      <c r="N20" s="19">
        <v>0</v>
      </c>
      <c r="O20" s="19">
        <v>8</v>
      </c>
      <c r="P20" s="19">
        <v>25</v>
      </c>
      <c r="Q20" s="19">
        <v>3</v>
      </c>
      <c r="R20" s="19">
        <v>2.67</v>
      </c>
      <c r="S20" s="19">
        <v>2.33</v>
      </c>
      <c r="T20" s="19">
        <v>3.67</v>
      </c>
      <c r="U20" s="19">
        <v>3.33</v>
      </c>
      <c r="V20" s="19">
        <v>0</v>
      </c>
      <c r="W20" s="19">
        <v>18</v>
      </c>
      <c r="X20" s="19">
        <v>0</v>
      </c>
      <c r="Y20" s="19">
        <v>15</v>
      </c>
      <c r="Z20" s="19">
        <v>3.33</v>
      </c>
      <c r="AA20" s="19">
        <v>0</v>
      </c>
      <c r="AB20" s="19">
        <v>6.33</v>
      </c>
      <c r="AC20" s="19">
        <v>148.99</v>
      </c>
    </row>
    <row r="21" spans="1:29" s="4" customFormat="1" ht="14.25" customHeight="1" x14ac:dyDescent="0.2">
      <c r="A21" s="33" t="s">
        <v>99</v>
      </c>
      <c r="B21" s="40">
        <v>41</v>
      </c>
      <c r="C21" s="7">
        <v>41</v>
      </c>
      <c r="D21" s="7" t="s">
        <v>180</v>
      </c>
      <c r="E21" s="8" t="s">
        <v>186</v>
      </c>
      <c r="F21" s="19">
        <v>30</v>
      </c>
      <c r="G21" s="19">
        <v>23</v>
      </c>
      <c r="H21" s="19">
        <v>0</v>
      </c>
      <c r="I21" s="19">
        <v>0</v>
      </c>
      <c r="J21" s="19">
        <v>0</v>
      </c>
      <c r="K21" s="19">
        <v>1.18</v>
      </c>
      <c r="L21" s="19">
        <v>0</v>
      </c>
      <c r="M21" s="19">
        <v>0</v>
      </c>
      <c r="N21" s="19">
        <v>0</v>
      </c>
      <c r="O21" s="19">
        <v>3</v>
      </c>
      <c r="P21" s="19">
        <v>30</v>
      </c>
      <c r="Q21" s="19">
        <v>2.67</v>
      </c>
      <c r="R21" s="19">
        <v>2.67</v>
      </c>
      <c r="S21" s="19">
        <v>2</v>
      </c>
      <c r="T21" s="19">
        <v>2.33</v>
      </c>
      <c r="U21" s="19">
        <v>2.67</v>
      </c>
      <c r="V21" s="19">
        <v>5</v>
      </c>
      <c r="W21" s="19">
        <v>16</v>
      </c>
      <c r="X21" s="19">
        <v>2</v>
      </c>
      <c r="Y21" s="19">
        <v>14.67</v>
      </c>
      <c r="Z21" s="19">
        <v>4.67</v>
      </c>
      <c r="AA21" s="19">
        <v>0</v>
      </c>
      <c r="AB21" s="19">
        <v>6</v>
      </c>
      <c r="AC21" s="19">
        <v>147.84</v>
      </c>
    </row>
    <row r="22" spans="1:29" s="4" customFormat="1" x14ac:dyDescent="0.2">
      <c r="A22" s="33" t="s">
        <v>99</v>
      </c>
      <c r="B22" s="40">
        <v>43</v>
      </c>
      <c r="C22" s="7">
        <v>43</v>
      </c>
      <c r="D22" s="7" t="s">
        <v>180</v>
      </c>
      <c r="E22" s="8" t="s">
        <v>102</v>
      </c>
      <c r="F22" s="19">
        <v>27</v>
      </c>
      <c r="G22" s="19">
        <v>30</v>
      </c>
      <c r="H22" s="19">
        <v>0</v>
      </c>
      <c r="I22" s="19">
        <v>10</v>
      </c>
      <c r="J22" s="19">
        <v>0</v>
      </c>
      <c r="K22" s="19">
        <v>1.34</v>
      </c>
      <c r="L22" s="19">
        <v>0</v>
      </c>
      <c r="M22" s="19">
        <v>0</v>
      </c>
      <c r="N22" s="19">
        <v>0</v>
      </c>
      <c r="O22" s="19">
        <v>0</v>
      </c>
      <c r="P22" s="19">
        <v>25</v>
      </c>
      <c r="Q22" s="19">
        <v>3</v>
      </c>
      <c r="R22" s="19">
        <v>2.67</v>
      </c>
      <c r="S22" s="19">
        <v>2.33</v>
      </c>
      <c r="T22" s="19">
        <v>1.67</v>
      </c>
      <c r="U22" s="19">
        <v>2</v>
      </c>
      <c r="V22" s="19">
        <v>0</v>
      </c>
      <c r="W22" s="19">
        <v>8</v>
      </c>
      <c r="X22" s="19">
        <v>0</v>
      </c>
      <c r="Y22" s="19">
        <v>22.67</v>
      </c>
      <c r="Z22" s="19">
        <v>0.67</v>
      </c>
      <c r="AA22" s="19">
        <v>0</v>
      </c>
      <c r="AB22" s="19">
        <v>8</v>
      </c>
      <c r="AC22" s="19">
        <v>144.34</v>
      </c>
    </row>
    <row r="23" spans="1:29" s="4" customFormat="1" x14ac:dyDescent="0.2">
      <c r="A23" s="33" t="s">
        <v>46</v>
      </c>
      <c r="B23" s="40">
        <v>6</v>
      </c>
      <c r="C23" s="7">
        <v>6</v>
      </c>
      <c r="D23" s="7" t="s">
        <v>180</v>
      </c>
      <c r="E23" s="8" t="s">
        <v>47</v>
      </c>
      <c r="F23" s="19">
        <v>27</v>
      </c>
      <c r="G23" s="19">
        <v>18.62</v>
      </c>
      <c r="H23" s="19">
        <v>0</v>
      </c>
      <c r="I23" s="19">
        <v>20</v>
      </c>
      <c r="J23" s="19">
        <v>0</v>
      </c>
      <c r="K23" s="19">
        <v>1.44</v>
      </c>
      <c r="L23" s="19">
        <v>0</v>
      </c>
      <c r="M23" s="19">
        <v>0</v>
      </c>
      <c r="N23" s="19">
        <v>0</v>
      </c>
      <c r="O23" s="19">
        <v>10</v>
      </c>
      <c r="P23" s="19">
        <v>25</v>
      </c>
      <c r="Q23" s="19">
        <v>3</v>
      </c>
      <c r="R23" s="19">
        <v>3.33</v>
      </c>
      <c r="S23" s="19">
        <v>3.33</v>
      </c>
      <c r="T23" s="19">
        <v>2.33</v>
      </c>
      <c r="U23" s="19">
        <v>3</v>
      </c>
      <c r="V23" s="19">
        <v>5</v>
      </c>
      <c r="W23" s="19">
        <v>39.5</v>
      </c>
      <c r="X23" s="19">
        <v>0</v>
      </c>
      <c r="Y23" s="19">
        <v>17.670000000000002</v>
      </c>
      <c r="Z23" s="19">
        <v>1.33</v>
      </c>
      <c r="AA23" s="19">
        <v>0</v>
      </c>
      <c r="AB23" s="19">
        <v>12.67</v>
      </c>
      <c r="AC23" s="19">
        <v>193.23</v>
      </c>
    </row>
    <row r="24" spans="1:29" s="4" customFormat="1" x14ac:dyDescent="0.2">
      <c r="A24" s="33" t="s">
        <v>46</v>
      </c>
      <c r="B24" s="40">
        <v>20</v>
      </c>
      <c r="C24" s="7">
        <v>19</v>
      </c>
      <c r="D24" s="7" t="s">
        <v>180</v>
      </c>
      <c r="E24" s="8" t="s">
        <v>65</v>
      </c>
      <c r="F24" s="19">
        <v>30</v>
      </c>
      <c r="G24" s="19">
        <v>11.59</v>
      </c>
      <c r="H24" s="19">
        <v>0</v>
      </c>
      <c r="I24" s="19">
        <v>20</v>
      </c>
      <c r="J24" s="19">
        <v>0</v>
      </c>
      <c r="K24" s="19">
        <v>1.44</v>
      </c>
      <c r="L24" s="19">
        <v>0</v>
      </c>
      <c r="M24" s="19">
        <v>0</v>
      </c>
      <c r="N24" s="19">
        <v>0</v>
      </c>
      <c r="O24" s="19">
        <v>10</v>
      </c>
      <c r="P24" s="19">
        <v>25</v>
      </c>
      <c r="Q24" s="19">
        <v>3</v>
      </c>
      <c r="R24" s="19">
        <v>3.33</v>
      </c>
      <c r="S24" s="19">
        <v>3.33</v>
      </c>
      <c r="T24" s="19">
        <v>2.33</v>
      </c>
      <c r="U24" s="19">
        <v>3</v>
      </c>
      <c r="V24" s="19">
        <v>0</v>
      </c>
      <c r="W24" s="19">
        <v>29.63</v>
      </c>
      <c r="X24" s="19">
        <v>0</v>
      </c>
      <c r="Y24" s="19">
        <v>17.670000000000002</v>
      </c>
      <c r="Z24" s="19">
        <v>2</v>
      </c>
      <c r="AA24" s="19">
        <v>0</v>
      </c>
      <c r="AB24" s="19">
        <v>12.33</v>
      </c>
      <c r="AC24" s="19">
        <v>174.66</v>
      </c>
    </row>
    <row r="25" spans="1:29" s="4" customFormat="1" ht="24" x14ac:dyDescent="0.2">
      <c r="A25" s="33" t="s">
        <v>60</v>
      </c>
      <c r="B25" s="40">
        <v>17</v>
      </c>
      <c r="C25" s="7">
        <v>16</v>
      </c>
      <c r="D25" s="7" t="s">
        <v>180</v>
      </c>
      <c r="E25" s="8" t="s">
        <v>61</v>
      </c>
      <c r="F25" s="19">
        <v>30</v>
      </c>
      <c r="G25" s="19">
        <v>30</v>
      </c>
      <c r="H25" s="19">
        <v>0</v>
      </c>
      <c r="I25" s="19">
        <v>10</v>
      </c>
      <c r="J25" s="19">
        <v>0</v>
      </c>
      <c r="K25" s="19">
        <v>1.4</v>
      </c>
      <c r="L25" s="19">
        <v>0</v>
      </c>
      <c r="M25" s="19">
        <v>0</v>
      </c>
      <c r="N25" s="19">
        <v>0</v>
      </c>
      <c r="O25" s="19">
        <v>10</v>
      </c>
      <c r="P25" s="19">
        <v>25</v>
      </c>
      <c r="Q25" s="19">
        <v>3.67</v>
      </c>
      <c r="R25" s="19">
        <v>3.33</v>
      </c>
      <c r="S25" s="19">
        <v>3.33</v>
      </c>
      <c r="T25" s="19">
        <v>3</v>
      </c>
      <c r="U25" s="19">
        <v>3.67</v>
      </c>
      <c r="V25" s="19">
        <v>0</v>
      </c>
      <c r="W25" s="19">
        <v>26.67</v>
      </c>
      <c r="X25" s="19">
        <v>0</v>
      </c>
      <c r="Y25" s="19">
        <v>13.67</v>
      </c>
      <c r="Z25" s="19">
        <v>4.67</v>
      </c>
      <c r="AA25" s="19">
        <v>0</v>
      </c>
      <c r="AB25" s="19">
        <v>7.67</v>
      </c>
      <c r="AC25" s="19">
        <v>176.07</v>
      </c>
    </row>
    <row r="26" spans="1:29" s="4" customFormat="1" ht="24" x14ac:dyDescent="0.2">
      <c r="A26" s="33" t="s">
        <v>60</v>
      </c>
      <c r="B26" s="40">
        <v>64</v>
      </c>
      <c r="C26" s="7">
        <v>64</v>
      </c>
      <c r="D26" s="7" t="s">
        <v>180</v>
      </c>
      <c r="E26" s="8" t="s">
        <v>124</v>
      </c>
      <c r="F26" s="19">
        <v>27</v>
      </c>
      <c r="G26" s="19">
        <v>10.75</v>
      </c>
      <c r="H26" s="19">
        <v>0</v>
      </c>
      <c r="I26" s="19">
        <v>10</v>
      </c>
      <c r="J26" s="19">
        <v>0</v>
      </c>
      <c r="K26" s="19">
        <v>1.4</v>
      </c>
      <c r="L26" s="19">
        <v>0</v>
      </c>
      <c r="M26" s="19">
        <v>0</v>
      </c>
      <c r="N26" s="19">
        <v>0</v>
      </c>
      <c r="O26" s="19">
        <v>8</v>
      </c>
      <c r="P26" s="19">
        <v>25</v>
      </c>
      <c r="Q26" s="19">
        <v>3.67</v>
      </c>
      <c r="R26" s="19">
        <v>3.33</v>
      </c>
      <c r="S26" s="19">
        <v>3.33</v>
      </c>
      <c r="T26" s="19">
        <v>3</v>
      </c>
      <c r="U26" s="19">
        <v>3.67</v>
      </c>
      <c r="V26" s="19">
        <v>0</v>
      </c>
      <c r="W26" s="19">
        <v>0</v>
      </c>
      <c r="X26" s="19">
        <v>0</v>
      </c>
      <c r="Y26" s="19">
        <v>14.33</v>
      </c>
      <c r="Z26" s="19">
        <v>10.67</v>
      </c>
      <c r="AA26" s="19">
        <v>0</v>
      </c>
      <c r="AB26" s="19">
        <v>7</v>
      </c>
      <c r="AC26" s="19">
        <v>131.15</v>
      </c>
    </row>
    <row r="27" spans="1:29" s="4" customFormat="1" x14ac:dyDescent="0.2">
      <c r="A27" s="33" t="s">
        <v>60</v>
      </c>
      <c r="B27" s="40">
        <v>77</v>
      </c>
      <c r="C27" s="7">
        <v>77</v>
      </c>
      <c r="D27" s="7" t="s">
        <v>180</v>
      </c>
      <c r="E27" s="8" t="s">
        <v>139</v>
      </c>
      <c r="F27" s="19">
        <v>24</v>
      </c>
      <c r="G27" s="19">
        <v>6.94</v>
      </c>
      <c r="H27" s="19">
        <v>0</v>
      </c>
      <c r="I27" s="19">
        <v>10</v>
      </c>
      <c r="J27" s="19">
        <v>0</v>
      </c>
      <c r="K27" s="19">
        <v>1.4</v>
      </c>
      <c r="L27" s="19">
        <v>0</v>
      </c>
      <c r="M27" s="19">
        <v>0</v>
      </c>
      <c r="N27" s="19">
        <v>0</v>
      </c>
      <c r="O27" s="19">
        <v>10</v>
      </c>
      <c r="P27" s="19">
        <v>25</v>
      </c>
      <c r="Q27" s="19">
        <v>3.67</v>
      </c>
      <c r="R27" s="19">
        <v>3.33</v>
      </c>
      <c r="S27" s="19">
        <v>3.33</v>
      </c>
      <c r="T27" s="19">
        <v>3</v>
      </c>
      <c r="U27" s="19">
        <v>3.67</v>
      </c>
      <c r="V27" s="19">
        <v>0</v>
      </c>
      <c r="W27" s="19">
        <v>6.08</v>
      </c>
      <c r="X27" s="19">
        <v>0</v>
      </c>
      <c r="Y27" s="19">
        <v>14.33</v>
      </c>
      <c r="Z27" s="19">
        <v>3.33</v>
      </c>
      <c r="AA27" s="19">
        <v>0</v>
      </c>
      <c r="AB27" s="19">
        <v>6.67</v>
      </c>
      <c r="AC27" s="19">
        <v>124.75</v>
      </c>
    </row>
    <row r="28" spans="1:29" s="4" customFormat="1" ht="24" x14ac:dyDescent="0.2">
      <c r="A28" s="33" t="s">
        <v>42</v>
      </c>
      <c r="B28" s="40">
        <v>4</v>
      </c>
      <c r="C28" s="7">
        <v>4</v>
      </c>
      <c r="D28" s="7" t="s">
        <v>180</v>
      </c>
      <c r="E28" s="8" t="s">
        <v>43</v>
      </c>
      <c r="F28" s="19">
        <v>30</v>
      </c>
      <c r="G28" s="19">
        <v>26.81</v>
      </c>
      <c r="H28" s="19">
        <v>0</v>
      </c>
      <c r="I28" s="19">
        <v>20</v>
      </c>
      <c r="J28" s="19">
        <v>0</v>
      </c>
      <c r="K28" s="19">
        <v>2.38</v>
      </c>
      <c r="L28" s="19">
        <v>0</v>
      </c>
      <c r="M28" s="19">
        <v>0</v>
      </c>
      <c r="N28" s="19">
        <v>0</v>
      </c>
      <c r="O28" s="19">
        <v>10</v>
      </c>
      <c r="P28" s="19">
        <v>25</v>
      </c>
      <c r="Q28" s="19">
        <v>3</v>
      </c>
      <c r="R28" s="19">
        <v>3</v>
      </c>
      <c r="S28" s="19">
        <v>2.33</v>
      </c>
      <c r="T28" s="19">
        <v>2</v>
      </c>
      <c r="U28" s="19">
        <v>3</v>
      </c>
      <c r="V28" s="19">
        <v>0</v>
      </c>
      <c r="W28" s="19">
        <v>34.909999999999997</v>
      </c>
      <c r="X28" s="19">
        <v>3.67</v>
      </c>
      <c r="Y28" s="19">
        <v>20.329999999999998</v>
      </c>
      <c r="Z28" s="19">
        <v>4</v>
      </c>
      <c r="AA28" s="19">
        <v>0</v>
      </c>
      <c r="AB28" s="19">
        <v>7.67</v>
      </c>
      <c r="AC28" s="19">
        <v>198.09</v>
      </c>
    </row>
    <row r="29" spans="1:29" s="4" customFormat="1" ht="24" x14ac:dyDescent="0.2">
      <c r="A29" s="33" t="s">
        <v>48</v>
      </c>
      <c r="B29" s="40">
        <v>7</v>
      </c>
      <c r="C29" s="7">
        <v>7</v>
      </c>
      <c r="D29" s="7" t="s">
        <v>180</v>
      </c>
      <c r="E29" s="8" t="s">
        <v>49</v>
      </c>
      <c r="F29" s="19">
        <v>30</v>
      </c>
      <c r="G29" s="19">
        <v>30</v>
      </c>
      <c r="H29" s="19">
        <v>0</v>
      </c>
      <c r="I29" s="19">
        <v>25</v>
      </c>
      <c r="J29" s="19">
        <v>0</v>
      </c>
      <c r="K29" s="19">
        <v>3.14</v>
      </c>
      <c r="L29" s="19">
        <v>0</v>
      </c>
      <c r="M29" s="19">
        <v>0</v>
      </c>
      <c r="N29" s="19">
        <v>0</v>
      </c>
      <c r="O29" s="19">
        <v>10</v>
      </c>
      <c r="P29" s="19">
        <v>30</v>
      </c>
      <c r="Q29" s="19">
        <v>3.33</v>
      </c>
      <c r="R29" s="19">
        <v>3.67</v>
      </c>
      <c r="S29" s="19">
        <v>3</v>
      </c>
      <c r="T29" s="19">
        <v>3</v>
      </c>
      <c r="U29" s="19">
        <v>3.33</v>
      </c>
      <c r="V29" s="19">
        <v>0</v>
      </c>
      <c r="W29" s="19">
        <v>6</v>
      </c>
      <c r="X29" s="19">
        <v>0</v>
      </c>
      <c r="Y29" s="19">
        <v>20.329999999999998</v>
      </c>
      <c r="Z29" s="19">
        <v>6.33</v>
      </c>
      <c r="AA29" s="19">
        <v>0</v>
      </c>
      <c r="AB29" s="19">
        <v>15</v>
      </c>
      <c r="AC29" s="19">
        <v>192.14</v>
      </c>
    </row>
    <row r="30" spans="1:29" s="4" customFormat="1" x14ac:dyDescent="0.2">
      <c r="A30" s="33" t="s">
        <v>48</v>
      </c>
      <c r="B30" s="40">
        <v>44</v>
      </c>
      <c r="C30" s="7">
        <v>44</v>
      </c>
      <c r="D30" s="7" t="s">
        <v>180</v>
      </c>
      <c r="E30" s="8" t="s">
        <v>104</v>
      </c>
      <c r="F30" s="19">
        <v>27</v>
      </c>
      <c r="G30" s="19">
        <v>27.09</v>
      </c>
      <c r="H30" s="19">
        <v>0</v>
      </c>
      <c r="I30" s="19">
        <v>10</v>
      </c>
      <c r="J30" s="19">
        <v>0</v>
      </c>
      <c r="K30" s="19">
        <v>4.1900000000000004</v>
      </c>
      <c r="L30" s="19">
        <v>0</v>
      </c>
      <c r="M30" s="19">
        <v>0</v>
      </c>
      <c r="N30" s="19">
        <v>0</v>
      </c>
      <c r="O30" s="19">
        <v>10</v>
      </c>
      <c r="P30" s="19">
        <v>25</v>
      </c>
      <c r="Q30" s="19">
        <v>3.67</v>
      </c>
      <c r="R30" s="19">
        <v>3.67</v>
      </c>
      <c r="S30" s="19">
        <v>3</v>
      </c>
      <c r="T30" s="19">
        <v>2.67</v>
      </c>
      <c r="U30" s="19">
        <v>3.67</v>
      </c>
      <c r="V30" s="19">
        <v>0</v>
      </c>
      <c r="W30" s="19">
        <v>2.67</v>
      </c>
      <c r="X30" s="19">
        <v>0</v>
      </c>
      <c r="Y30" s="19">
        <v>14</v>
      </c>
      <c r="Z30" s="19">
        <v>1.33</v>
      </c>
      <c r="AA30" s="19">
        <v>0</v>
      </c>
      <c r="AB30" s="19">
        <v>6</v>
      </c>
      <c r="AC30" s="19">
        <v>143.94999999999999</v>
      </c>
    </row>
    <row r="31" spans="1:29" s="4" customFormat="1" ht="24" x14ac:dyDescent="0.2">
      <c r="A31" s="33" t="s">
        <v>71</v>
      </c>
      <c r="B31" s="40">
        <v>24</v>
      </c>
      <c r="C31" s="7">
        <v>23</v>
      </c>
      <c r="D31" s="7" t="s">
        <v>180</v>
      </c>
      <c r="E31" s="8" t="s">
        <v>72</v>
      </c>
      <c r="F31" s="19">
        <v>30</v>
      </c>
      <c r="G31" s="19">
        <v>8.75</v>
      </c>
      <c r="H31" s="19">
        <v>0</v>
      </c>
      <c r="I31" s="19">
        <v>25</v>
      </c>
      <c r="J31" s="19">
        <v>0</v>
      </c>
      <c r="K31" s="19">
        <v>3.88</v>
      </c>
      <c r="L31" s="19">
        <v>0</v>
      </c>
      <c r="M31" s="19">
        <v>0</v>
      </c>
      <c r="N31" s="19">
        <v>0</v>
      </c>
      <c r="O31" s="19">
        <v>0</v>
      </c>
      <c r="P31" s="19">
        <v>25</v>
      </c>
      <c r="Q31" s="19">
        <v>4</v>
      </c>
      <c r="R31" s="19">
        <v>3.67</v>
      </c>
      <c r="S31" s="19">
        <v>4.33</v>
      </c>
      <c r="T31" s="19">
        <v>3.33</v>
      </c>
      <c r="U31" s="19">
        <v>2.67</v>
      </c>
      <c r="V31" s="19">
        <v>6.67</v>
      </c>
      <c r="W31" s="19">
        <v>4</v>
      </c>
      <c r="X31" s="19">
        <v>0</v>
      </c>
      <c r="Y31" s="19">
        <v>25.33</v>
      </c>
      <c r="Z31" s="19">
        <v>8.33</v>
      </c>
      <c r="AA31" s="19">
        <v>0</v>
      </c>
      <c r="AB31" s="19">
        <v>14.33</v>
      </c>
      <c r="AC31" s="19">
        <v>169.3</v>
      </c>
    </row>
    <row r="32" spans="1:29" s="4" customFormat="1" ht="24" x14ac:dyDescent="0.2">
      <c r="A32" s="33" t="s">
        <v>71</v>
      </c>
      <c r="B32" s="40">
        <v>53</v>
      </c>
      <c r="C32" s="7">
        <v>53</v>
      </c>
      <c r="D32" s="7" t="s">
        <v>180</v>
      </c>
      <c r="E32" s="8" t="s">
        <v>115</v>
      </c>
      <c r="F32" s="19">
        <v>24</v>
      </c>
      <c r="G32" s="19">
        <v>30</v>
      </c>
      <c r="H32" s="19">
        <v>0</v>
      </c>
      <c r="I32" s="19">
        <v>0</v>
      </c>
      <c r="J32" s="19">
        <v>0</v>
      </c>
      <c r="K32" s="19">
        <v>3.7</v>
      </c>
      <c r="L32" s="19">
        <v>0</v>
      </c>
      <c r="M32" s="19">
        <v>0</v>
      </c>
      <c r="N32" s="19">
        <v>0</v>
      </c>
      <c r="O32" s="19">
        <v>0</v>
      </c>
      <c r="P32" s="19">
        <v>30</v>
      </c>
      <c r="Q32" s="19">
        <v>4</v>
      </c>
      <c r="R32" s="19">
        <v>4.33</v>
      </c>
      <c r="S32" s="19">
        <v>4.33</v>
      </c>
      <c r="T32" s="19">
        <v>1.67</v>
      </c>
      <c r="U32" s="19">
        <v>3.33</v>
      </c>
      <c r="V32" s="19">
        <v>0</v>
      </c>
      <c r="W32" s="19">
        <v>7.88</v>
      </c>
      <c r="X32" s="19">
        <v>0</v>
      </c>
      <c r="Y32" s="19">
        <v>14.33</v>
      </c>
      <c r="Z32" s="19">
        <v>7</v>
      </c>
      <c r="AA32" s="19">
        <v>0</v>
      </c>
      <c r="AB32" s="19">
        <v>5</v>
      </c>
      <c r="AC32" s="19">
        <v>139.59</v>
      </c>
    </row>
    <row r="33" spans="1:29" s="4" customFormat="1" ht="24" x14ac:dyDescent="0.2">
      <c r="A33" s="33" t="s">
        <v>71</v>
      </c>
      <c r="B33" s="40">
        <v>57</v>
      </c>
      <c r="C33" s="7">
        <v>57</v>
      </c>
      <c r="D33" s="7" t="s">
        <v>180</v>
      </c>
      <c r="E33" s="8" t="s">
        <v>117</v>
      </c>
      <c r="F33" s="19">
        <v>27</v>
      </c>
      <c r="G33" s="19">
        <v>17.75</v>
      </c>
      <c r="H33" s="19">
        <v>0</v>
      </c>
      <c r="I33" s="19">
        <v>10</v>
      </c>
      <c r="J33" s="19">
        <v>0</v>
      </c>
      <c r="K33" s="19">
        <v>3.7</v>
      </c>
      <c r="L33" s="19">
        <v>0</v>
      </c>
      <c r="M33" s="19">
        <v>0</v>
      </c>
      <c r="N33" s="19">
        <v>0</v>
      </c>
      <c r="O33" s="19">
        <v>0</v>
      </c>
      <c r="P33" s="19">
        <v>30</v>
      </c>
      <c r="Q33" s="19">
        <v>4</v>
      </c>
      <c r="R33" s="19">
        <v>4.33</v>
      </c>
      <c r="S33" s="19">
        <v>4.33</v>
      </c>
      <c r="T33" s="19">
        <v>1.67</v>
      </c>
      <c r="U33" s="19">
        <v>3.33</v>
      </c>
      <c r="V33" s="19">
        <v>0</v>
      </c>
      <c r="W33" s="19">
        <v>7.7</v>
      </c>
      <c r="X33" s="19">
        <v>0</v>
      </c>
      <c r="Y33" s="19">
        <v>17</v>
      </c>
      <c r="Z33" s="19">
        <v>0</v>
      </c>
      <c r="AA33" s="19">
        <v>0</v>
      </c>
      <c r="AB33" s="19">
        <v>5.33</v>
      </c>
      <c r="AC33" s="19">
        <v>136.15</v>
      </c>
    </row>
    <row r="34" spans="1:29" s="4" customFormat="1" ht="14.25" customHeight="1" x14ac:dyDescent="0.2">
      <c r="A34" s="33" t="s">
        <v>71</v>
      </c>
      <c r="B34" s="40">
        <v>58</v>
      </c>
      <c r="C34" s="7">
        <v>58</v>
      </c>
      <c r="D34" s="7" t="s">
        <v>180</v>
      </c>
      <c r="E34" s="8" t="s">
        <v>118</v>
      </c>
      <c r="F34" s="19">
        <v>21</v>
      </c>
      <c r="G34" s="19">
        <v>30</v>
      </c>
      <c r="H34" s="19">
        <v>0</v>
      </c>
      <c r="I34" s="19">
        <v>0</v>
      </c>
      <c r="J34" s="19">
        <v>0</v>
      </c>
      <c r="K34" s="19">
        <v>3.7</v>
      </c>
      <c r="L34" s="19">
        <v>0</v>
      </c>
      <c r="M34" s="19">
        <v>0</v>
      </c>
      <c r="N34" s="19">
        <v>0</v>
      </c>
      <c r="O34" s="19">
        <v>0</v>
      </c>
      <c r="P34" s="19">
        <v>30</v>
      </c>
      <c r="Q34" s="19">
        <v>4</v>
      </c>
      <c r="R34" s="19">
        <v>4.33</v>
      </c>
      <c r="S34" s="19">
        <v>4.33</v>
      </c>
      <c r="T34" s="19">
        <v>1.67</v>
      </c>
      <c r="U34" s="19">
        <v>3.33</v>
      </c>
      <c r="V34" s="19">
        <v>0</v>
      </c>
      <c r="W34" s="19">
        <v>6.61</v>
      </c>
      <c r="X34" s="19">
        <v>0</v>
      </c>
      <c r="Y34" s="19">
        <v>14.67</v>
      </c>
      <c r="Z34" s="19">
        <v>7</v>
      </c>
      <c r="AA34" s="19">
        <v>0</v>
      </c>
      <c r="AB34" s="19">
        <v>5</v>
      </c>
      <c r="AC34" s="19">
        <v>135.63999999999999</v>
      </c>
    </row>
    <row r="35" spans="1:29" s="4" customFormat="1" ht="14.25" customHeight="1" x14ac:dyDescent="0.2">
      <c r="A35" s="33" t="s">
        <v>71</v>
      </c>
      <c r="B35" s="40">
        <v>59</v>
      </c>
      <c r="C35" s="7">
        <v>59</v>
      </c>
      <c r="D35" s="7" t="s">
        <v>180</v>
      </c>
      <c r="E35" s="8" t="s">
        <v>119</v>
      </c>
      <c r="F35" s="19">
        <v>9</v>
      </c>
      <c r="G35" s="19">
        <v>30</v>
      </c>
      <c r="H35" s="19">
        <v>0</v>
      </c>
      <c r="I35" s="19">
        <v>0</v>
      </c>
      <c r="J35" s="19">
        <v>0</v>
      </c>
      <c r="K35" s="19">
        <v>3.7</v>
      </c>
      <c r="L35" s="19">
        <v>0</v>
      </c>
      <c r="M35" s="19">
        <v>0</v>
      </c>
      <c r="N35" s="19">
        <v>0</v>
      </c>
      <c r="O35" s="19">
        <v>0</v>
      </c>
      <c r="P35" s="19">
        <v>30</v>
      </c>
      <c r="Q35" s="19">
        <v>4</v>
      </c>
      <c r="R35" s="19">
        <v>4.33</v>
      </c>
      <c r="S35" s="19">
        <v>4.33</v>
      </c>
      <c r="T35" s="19">
        <v>1.67</v>
      </c>
      <c r="U35" s="19">
        <v>3.33</v>
      </c>
      <c r="V35" s="19">
        <v>0</v>
      </c>
      <c r="W35" s="19">
        <v>24</v>
      </c>
      <c r="X35" s="19">
        <v>0</v>
      </c>
      <c r="Y35" s="19">
        <v>13.67</v>
      </c>
      <c r="Z35" s="19">
        <v>2.33</v>
      </c>
      <c r="AA35" s="19">
        <v>0</v>
      </c>
      <c r="AB35" s="19">
        <v>4.33</v>
      </c>
      <c r="AC35" s="19">
        <v>134.69999999999999</v>
      </c>
    </row>
    <row r="36" spans="1:29" s="4" customFormat="1" ht="24" x14ac:dyDescent="0.2">
      <c r="A36" s="33" t="s">
        <v>71</v>
      </c>
      <c r="B36" s="40">
        <v>82</v>
      </c>
      <c r="C36" s="7">
        <v>82</v>
      </c>
      <c r="D36" s="7" t="s">
        <v>180</v>
      </c>
      <c r="E36" s="8" t="s">
        <v>145</v>
      </c>
      <c r="F36" s="19">
        <v>12</v>
      </c>
      <c r="G36" s="19">
        <v>30</v>
      </c>
      <c r="H36" s="19">
        <v>0</v>
      </c>
      <c r="I36" s="19">
        <v>0</v>
      </c>
      <c r="J36" s="19">
        <v>0</v>
      </c>
      <c r="K36" s="19">
        <v>3.7</v>
      </c>
      <c r="L36" s="19">
        <v>0</v>
      </c>
      <c r="M36" s="19">
        <v>0</v>
      </c>
      <c r="N36" s="19">
        <v>0</v>
      </c>
      <c r="O36" s="19">
        <v>0</v>
      </c>
      <c r="P36" s="19">
        <v>30</v>
      </c>
      <c r="Q36" s="19">
        <v>4</v>
      </c>
      <c r="R36" s="19">
        <v>4.33</v>
      </c>
      <c r="S36" s="19">
        <v>4.33</v>
      </c>
      <c r="T36" s="19">
        <v>1.67</v>
      </c>
      <c r="U36" s="19">
        <v>3.33</v>
      </c>
      <c r="V36" s="19">
        <v>0</v>
      </c>
      <c r="W36" s="19">
        <v>2.35</v>
      </c>
      <c r="X36" s="19">
        <v>0</v>
      </c>
      <c r="Y36" s="19">
        <v>13.67</v>
      </c>
      <c r="Z36" s="19">
        <v>4</v>
      </c>
      <c r="AA36" s="19">
        <v>0</v>
      </c>
      <c r="AB36" s="19">
        <v>5</v>
      </c>
      <c r="AC36" s="19">
        <v>118.39</v>
      </c>
    </row>
    <row r="37" spans="1:29" s="4" customFormat="1" ht="24" x14ac:dyDescent="0.2">
      <c r="A37" s="33" t="s">
        <v>71</v>
      </c>
      <c r="B37" s="40">
        <v>88</v>
      </c>
      <c r="C37" s="7">
        <v>88</v>
      </c>
      <c r="D37" s="7" t="s">
        <v>180</v>
      </c>
      <c r="E37" s="8" t="s">
        <v>152</v>
      </c>
      <c r="F37" s="19">
        <v>18</v>
      </c>
      <c r="G37" s="19">
        <v>9.5</v>
      </c>
      <c r="H37" s="19">
        <v>0</v>
      </c>
      <c r="I37" s="19">
        <v>0</v>
      </c>
      <c r="J37" s="19">
        <v>0</v>
      </c>
      <c r="K37" s="19">
        <v>3.7</v>
      </c>
      <c r="L37" s="19">
        <v>0</v>
      </c>
      <c r="M37" s="19">
        <v>0</v>
      </c>
      <c r="N37" s="19">
        <v>0</v>
      </c>
      <c r="O37" s="19">
        <v>5</v>
      </c>
      <c r="P37" s="19">
        <v>30</v>
      </c>
      <c r="Q37" s="19">
        <v>4</v>
      </c>
      <c r="R37" s="19">
        <v>4.33</v>
      </c>
      <c r="S37" s="19">
        <v>4.33</v>
      </c>
      <c r="T37" s="19">
        <v>1.67</v>
      </c>
      <c r="U37" s="19">
        <v>3.33</v>
      </c>
      <c r="V37" s="19">
        <v>0</v>
      </c>
      <c r="W37" s="19">
        <v>2</v>
      </c>
      <c r="X37" s="19">
        <v>0</v>
      </c>
      <c r="Y37" s="19">
        <v>7.33</v>
      </c>
      <c r="Z37" s="19">
        <v>12.33</v>
      </c>
      <c r="AA37" s="19">
        <v>0</v>
      </c>
      <c r="AB37" s="19">
        <v>4.33</v>
      </c>
      <c r="AC37" s="19">
        <v>109.87</v>
      </c>
    </row>
    <row r="38" spans="1:29" s="4" customFormat="1" ht="24" x14ac:dyDescent="0.2">
      <c r="A38" s="33" t="s">
        <v>71</v>
      </c>
      <c r="B38" s="40">
        <v>89</v>
      </c>
      <c r="C38" s="7">
        <v>89</v>
      </c>
      <c r="D38" s="7" t="s">
        <v>180</v>
      </c>
      <c r="E38" s="8" t="s">
        <v>153</v>
      </c>
      <c r="F38" s="19">
        <v>15</v>
      </c>
      <c r="G38" s="19">
        <v>24.36</v>
      </c>
      <c r="H38" s="19">
        <v>0</v>
      </c>
      <c r="I38" s="19">
        <v>0</v>
      </c>
      <c r="J38" s="19">
        <v>0</v>
      </c>
      <c r="K38" s="19">
        <v>3.7</v>
      </c>
      <c r="L38" s="19">
        <v>0</v>
      </c>
      <c r="M38" s="19">
        <v>0</v>
      </c>
      <c r="N38" s="19">
        <v>0</v>
      </c>
      <c r="O38" s="19">
        <v>0</v>
      </c>
      <c r="P38" s="19">
        <v>30</v>
      </c>
      <c r="Q38" s="19">
        <v>4</v>
      </c>
      <c r="R38" s="19">
        <v>4.33</v>
      </c>
      <c r="S38" s="19">
        <v>4.33</v>
      </c>
      <c r="T38" s="19">
        <v>1.67</v>
      </c>
      <c r="U38" s="19">
        <v>3.33</v>
      </c>
      <c r="V38" s="19">
        <v>0</v>
      </c>
      <c r="W38" s="19">
        <v>1.98</v>
      </c>
      <c r="X38" s="19">
        <v>0</v>
      </c>
      <c r="Y38" s="19">
        <v>14</v>
      </c>
      <c r="Z38" s="19">
        <v>0</v>
      </c>
      <c r="AA38" s="19">
        <v>0</v>
      </c>
      <c r="AB38" s="19">
        <v>3</v>
      </c>
      <c r="AC38" s="19">
        <v>109.71</v>
      </c>
    </row>
    <row r="39" spans="1:29" s="4" customFormat="1" ht="25.5" customHeight="1" x14ac:dyDescent="0.2">
      <c r="A39" s="33" t="s">
        <v>38</v>
      </c>
      <c r="B39" s="40">
        <v>2</v>
      </c>
      <c r="C39" s="7">
        <v>2</v>
      </c>
      <c r="D39" s="7" t="s">
        <v>180</v>
      </c>
      <c r="E39" s="8" t="s">
        <v>39</v>
      </c>
      <c r="F39" s="19">
        <v>30</v>
      </c>
      <c r="G39" s="19">
        <v>17.75</v>
      </c>
      <c r="H39" s="19">
        <v>0</v>
      </c>
      <c r="I39" s="19">
        <v>25</v>
      </c>
      <c r="J39" s="19">
        <v>0</v>
      </c>
      <c r="K39" s="19">
        <v>4.87</v>
      </c>
      <c r="L39" s="19">
        <v>0</v>
      </c>
      <c r="M39" s="19">
        <v>0</v>
      </c>
      <c r="N39" s="19">
        <v>0</v>
      </c>
      <c r="O39" s="19">
        <v>10</v>
      </c>
      <c r="P39" s="19">
        <v>25</v>
      </c>
      <c r="Q39" s="19">
        <v>3.33</v>
      </c>
      <c r="R39" s="19">
        <v>3.33</v>
      </c>
      <c r="S39" s="19">
        <v>3.33</v>
      </c>
      <c r="T39" s="19">
        <v>3.33</v>
      </c>
      <c r="U39" s="19">
        <v>3.67</v>
      </c>
      <c r="V39" s="19">
        <v>0</v>
      </c>
      <c r="W39" s="19">
        <v>29.64</v>
      </c>
      <c r="X39" s="19">
        <v>3.33</v>
      </c>
      <c r="Y39" s="19">
        <v>23.67</v>
      </c>
      <c r="Z39" s="19">
        <v>9.33</v>
      </c>
      <c r="AA39" s="19">
        <v>0</v>
      </c>
      <c r="AB39" s="19">
        <v>11.33</v>
      </c>
      <c r="AC39" s="19">
        <v>206.93</v>
      </c>
    </row>
    <row r="40" spans="1:29" s="4" customFormat="1" ht="24" x14ac:dyDescent="0.2">
      <c r="A40" s="33" t="s">
        <v>100</v>
      </c>
      <c r="B40" s="40">
        <v>42</v>
      </c>
      <c r="C40" s="7">
        <v>42</v>
      </c>
      <c r="D40" s="7" t="s">
        <v>180</v>
      </c>
      <c r="E40" s="8" t="s">
        <v>101</v>
      </c>
      <c r="F40" s="19">
        <v>27</v>
      </c>
      <c r="G40" s="19">
        <v>23</v>
      </c>
      <c r="H40" s="19">
        <v>0</v>
      </c>
      <c r="I40" s="19">
        <v>10</v>
      </c>
      <c r="J40" s="19">
        <v>0</v>
      </c>
      <c r="K40" s="19">
        <v>1.55</v>
      </c>
      <c r="L40" s="19">
        <v>0</v>
      </c>
      <c r="M40" s="19">
        <v>0</v>
      </c>
      <c r="N40" s="19">
        <v>0</v>
      </c>
      <c r="O40" s="19">
        <v>5</v>
      </c>
      <c r="P40" s="19">
        <v>25</v>
      </c>
      <c r="Q40" s="19">
        <v>2.67</v>
      </c>
      <c r="R40" s="19">
        <v>3</v>
      </c>
      <c r="S40" s="19">
        <v>2</v>
      </c>
      <c r="T40" s="19">
        <v>2.67</v>
      </c>
      <c r="U40" s="19">
        <v>2.67</v>
      </c>
      <c r="V40" s="19">
        <v>0</v>
      </c>
      <c r="W40" s="19">
        <v>14.88</v>
      </c>
      <c r="X40" s="19">
        <v>0.67</v>
      </c>
      <c r="Y40" s="19">
        <v>14</v>
      </c>
      <c r="Z40" s="19">
        <v>3.33</v>
      </c>
      <c r="AA40" s="19">
        <v>0</v>
      </c>
      <c r="AB40" s="19">
        <v>8.33</v>
      </c>
      <c r="AC40" s="19">
        <v>145.76</v>
      </c>
    </row>
    <row r="41" spans="1:29" s="4" customFormat="1" ht="24" x14ac:dyDescent="0.2">
      <c r="A41" s="33" t="s">
        <v>100</v>
      </c>
      <c r="B41" s="40">
        <v>50</v>
      </c>
      <c r="C41" s="7">
        <v>50</v>
      </c>
      <c r="D41" s="7" t="s">
        <v>180</v>
      </c>
      <c r="E41" s="8" t="s">
        <v>111</v>
      </c>
      <c r="F41" s="19">
        <v>30</v>
      </c>
      <c r="G41" s="19">
        <v>30</v>
      </c>
      <c r="H41" s="19">
        <v>0</v>
      </c>
      <c r="I41" s="19">
        <v>0</v>
      </c>
      <c r="J41" s="19">
        <v>0</v>
      </c>
      <c r="K41" s="19">
        <v>1.55</v>
      </c>
      <c r="L41" s="19">
        <v>0</v>
      </c>
      <c r="M41" s="19">
        <v>0</v>
      </c>
      <c r="N41" s="19">
        <v>0</v>
      </c>
      <c r="O41" s="19">
        <v>0</v>
      </c>
      <c r="P41" s="19">
        <v>25</v>
      </c>
      <c r="Q41" s="19">
        <v>2.67</v>
      </c>
      <c r="R41" s="19">
        <v>3</v>
      </c>
      <c r="S41" s="19">
        <v>2</v>
      </c>
      <c r="T41" s="19">
        <v>2.67</v>
      </c>
      <c r="U41" s="19">
        <v>2.67</v>
      </c>
      <c r="V41" s="19">
        <v>3.33</v>
      </c>
      <c r="W41" s="19">
        <v>15</v>
      </c>
      <c r="X41" s="19">
        <v>0</v>
      </c>
      <c r="Y41" s="19">
        <v>13</v>
      </c>
      <c r="Z41" s="19">
        <v>3.33</v>
      </c>
      <c r="AA41" s="19">
        <v>0</v>
      </c>
      <c r="AB41" s="19">
        <v>7.33</v>
      </c>
      <c r="AC41" s="19">
        <v>141.55000000000001</v>
      </c>
    </row>
    <row r="42" spans="1:29" s="4" customFormat="1" ht="24" x14ac:dyDescent="0.2">
      <c r="A42" s="33" t="s">
        <v>85</v>
      </c>
      <c r="B42" s="43">
        <v>8</v>
      </c>
      <c r="C42" s="7">
        <v>8</v>
      </c>
      <c r="D42" s="41" t="s">
        <v>181</v>
      </c>
      <c r="E42" s="8" t="s">
        <v>173</v>
      </c>
      <c r="F42" s="19">
        <v>27</v>
      </c>
      <c r="G42" s="19">
        <v>30</v>
      </c>
      <c r="H42" s="19">
        <v>0</v>
      </c>
      <c r="I42" s="19">
        <v>25</v>
      </c>
      <c r="J42" s="19">
        <v>0</v>
      </c>
      <c r="K42" s="19">
        <v>1.72</v>
      </c>
      <c r="L42" s="19">
        <v>0</v>
      </c>
      <c r="M42" s="19">
        <v>0</v>
      </c>
      <c r="N42" s="19">
        <v>0</v>
      </c>
      <c r="O42" s="19">
        <v>0</v>
      </c>
      <c r="P42" s="19">
        <v>30</v>
      </c>
      <c r="Q42" s="19">
        <v>3</v>
      </c>
      <c r="R42" s="19">
        <v>3.67</v>
      </c>
      <c r="S42" s="19">
        <v>3</v>
      </c>
      <c r="T42" s="19">
        <v>2.33</v>
      </c>
      <c r="U42" s="19">
        <v>2</v>
      </c>
      <c r="V42" s="19">
        <v>0</v>
      </c>
      <c r="W42" s="19">
        <v>6.34</v>
      </c>
      <c r="X42" s="19">
        <v>2</v>
      </c>
      <c r="Y42" s="19">
        <v>29</v>
      </c>
      <c r="Z42" s="19">
        <v>0</v>
      </c>
      <c r="AA42" s="19">
        <v>1.67</v>
      </c>
      <c r="AB42" s="19">
        <v>8.33</v>
      </c>
      <c r="AC42" s="19">
        <v>175.06</v>
      </c>
    </row>
    <row r="43" spans="1:29" s="4" customFormat="1" x14ac:dyDescent="0.2">
      <c r="A43" s="33" t="s">
        <v>85</v>
      </c>
      <c r="B43" s="40">
        <v>32</v>
      </c>
      <c r="C43" s="7">
        <v>32</v>
      </c>
      <c r="D43" s="7" t="s">
        <v>180</v>
      </c>
      <c r="E43" s="8" t="s">
        <v>86</v>
      </c>
      <c r="F43" s="19">
        <v>30</v>
      </c>
      <c r="G43" s="19">
        <v>30</v>
      </c>
      <c r="H43" s="19">
        <v>0</v>
      </c>
      <c r="I43" s="19">
        <v>10</v>
      </c>
      <c r="J43" s="19">
        <v>0</v>
      </c>
      <c r="K43" s="19">
        <v>1.72</v>
      </c>
      <c r="L43" s="19">
        <v>0</v>
      </c>
      <c r="M43" s="19">
        <v>0</v>
      </c>
      <c r="N43" s="19">
        <v>0</v>
      </c>
      <c r="O43" s="19">
        <v>8</v>
      </c>
      <c r="P43" s="19">
        <v>30</v>
      </c>
      <c r="Q43" s="19">
        <v>3</v>
      </c>
      <c r="R43" s="19">
        <v>3.67</v>
      </c>
      <c r="S43" s="19">
        <v>3</v>
      </c>
      <c r="T43" s="19">
        <v>2.33</v>
      </c>
      <c r="U43" s="19">
        <v>2</v>
      </c>
      <c r="V43" s="19">
        <v>0</v>
      </c>
      <c r="W43" s="19">
        <v>0</v>
      </c>
      <c r="X43" s="19">
        <v>0</v>
      </c>
      <c r="Y43" s="19">
        <v>13.67</v>
      </c>
      <c r="Z43" s="19">
        <v>7.67</v>
      </c>
      <c r="AA43" s="19">
        <v>0</v>
      </c>
      <c r="AB43" s="19">
        <v>9.67</v>
      </c>
      <c r="AC43" s="19">
        <v>154.72</v>
      </c>
    </row>
    <row r="44" spans="1:29" s="4" customFormat="1" ht="24" x14ac:dyDescent="0.2">
      <c r="A44" s="33" t="s">
        <v>52</v>
      </c>
      <c r="B44" s="40">
        <v>9</v>
      </c>
      <c r="C44" s="7">
        <v>9</v>
      </c>
      <c r="D44" s="7" t="s">
        <v>180</v>
      </c>
      <c r="E44" s="8" t="s">
        <v>185</v>
      </c>
      <c r="F44" s="19">
        <v>30</v>
      </c>
      <c r="G44" s="19">
        <v>16</v>
      </c>
      <c r="H44" s="19">
        <v>0</v>
      </c>
      <c r="I44" s="19">
        <v>25</v>
      </c>
      <c r="J44" s="19">
        <v>0</v>
      </c>
      <c r="K44" s="19">
        <v>2.5299999999999998</v>
      </c>
      <c r="L44" s="19">
        <v>0</v>
      </c>
      <c r="M44" s="19">
        <v>0</v>
      </c>
      <c r="N44" s="19">
        <v>0</v>
      </c>
      <c r="O44" s="19">
        <v>8</v>
      </c>
      <c r="P44" s="19">
        <v>25</v>
      </c>
      <c r="Q44" s="19">
        <v>2</v>
      </c>
      <c r="R44" s="19">
        <v>2</v>
      </c>
      <c r="S44" s="19">
        <v>2.33</v>
      </c>
      <c r="T44" s="19">
        <v>2.33</v>
      </c>
      <c r="U44" s="19">
        <v>2.33</v>
      </c>
      <c r="V44" s="19">
        <v>5</v>
      </c>
      <c r="W44" s="19">
        <v>20.71</v>
      </c>
      <c r="X44" s="19">
        <v>0</v>
      </c>
      <c r="Y44" s="19">
        <v>28</v>
      </c>
      <c r="Z44" s="19">
        <v>5.67</v>
      </c>
      <c r="AA44" s="19">
        <v>0</v>
      </c>
      <c r="AB44" s="19">
        <v>7.67</v>
      </c>
      <c r="AC44" s="19">
        <v>184.58</v>
      </c>
    </row>
    <row r="45" spans="1:29" s="4" customFormat="1" ht="24" x14ac:dyDescent="0.2">
      <c r="A45" s="33" t="s">
        <v>52</v>
      </c>
      <c r="B45" s="40">
        <v>37</v>
      </c>
      <c r="C45" s="7">
        <v>37</v>
      </c>
      <c r="D45" s="7" t="s">
        <v>180</v>
      </c>
      <c r="E45" s="8" t="s">
        <v>94</v>
      </c>
      <c r="F45" s="19">
        <v>24</v>
      </c>
      <c r="G45" s="19">
        <v>30</v>
      </c>
      <c r="H45" s="19">
        <v>0</v>
      </c>
      <c r="I45" s="19">
        <v>10</v>
      </c>
      <c r="J45" s="19">
        <v>0</v>
      </c>
      <c r="K45" s="19">
        <v>2.5299999999999998</v>
      </c>
      <c r="L45" s="19">
        <v>0</v>
      </c>
      <c r="M45" s="19">
        <v>0</v>
      </c>
      <c r="N45" s="19">
        <v>0</v>
      </c>
      <c r="O45" s="19">
        <v>8</v>
      </c>
      <c r="P45" s="19">
        <v>25</v>
      </c>
      <c r="Q45" s="19">
        <v>2</v>
      </c>
      <c r="R45" s="19">
        <v>2</v>
      </c>
      <c r="S45" s="19">
        <v>2.33</v>
      </c>
      <c r="T45" s="19">
        <v>2.33</v>
      </c>
      <c r="U45" s="19">
        <v>2.33</v>
      </c>
      <c r="V45" s="19">
        <v>0</v>
      </c>
      <c r="W45" s="19">
        <v>15</v>
      </c>
      <c r="X45" s="19">
        <v>2.33</v>
      </c>
      <c r="Y45" s="19">
        <v>13.67</v>
      </c>
      <c r="Z45" s="19">
        <v>2.67</v>
      </c>
      <c r="AA45" s="19">
        <v>0</v>
      </c>
      <c r="AB45" s="19">
        <v>6</v>
      </c>
      <c r="AC45" s="19">
        <v>150.19999999999999</v>
      </c>
    </row>
    <row r="46" spans="1:29" s="4" customFormat="1" ht="24" x14ac:dyDescent="0.2">
      <c r="A46" s="33" t="s">
        <v>52</v>
      </c>
      <c r="B46" s="40">
        <v>73</v>
      </c>
      <c r="C46" s="7">
        <v>73</v>
      </c>
      <c r="D46" s="7" t="s">
        <v>180</v>
      </c>
      <c r="E46" s="8" t="s">
        <v>136</v>
      </c>
      <c r="F46" s="19">
        <v>27</v>
      </c>
      <c r="G46" s="19">
        <v>16</v>
      </c>
      <c r="H46" s="19">
        <v>0</v>
      </c>
      <c r="I46" s="19">
        <v>10</v>
      </c>
      <c r="J46" s="19">
        <v>0</v>
      </c>
      <c r="K46" s="19">
        <v>2.5299999999999998</v>
      </c>
      <c r="L46" s="19">
        <v>0</v>
      </c>
      <c r="M46" s="19">
        <v>0</v>
      </c>
      <c r="N46" s="19">
        <v>0</v>
      </c>
      <c r="O46" s="19">
        <v>0</v>
      </c>
      <c r="P46" s="19">
        <v>25</v>
      </c>
      <c r="Q46" s="19">
        <v>2</v>
      </c>
      <c r="R46" s="19">
        <v>2</v>
      </c>
      <c r="S46" s="19">
        <v>2.33</v>
      </c>
      <c r="T46" s="19">
        <v>2.33</v>
      </c>
      <c r="U46" s="19">
        <v>2.33</v>
      </c>
      <c r="V46" s="19">
        <v>0</v>
      </c>
      <c r="W46" s="19">
        <v>10.95</v>
      </c>
      <c r="X46" s="19">
        <v>0</v>
      </c>
      <c r="Y46" s="19">
        <v>13.33</v>
      </c>
      <c r="Z46" s="19">
        <v>3.33</v>
      </c>
      <c r="AA46" s="19">
        <v>0</v>
      </c>
      <c r="AB46" s="19">
        <v>7.67</v>
      </c>
      <c r="AC46" s="19">
        <v>126.81</v>
      </c>
    </row>
    <row r="47" spans="1:29" s="4" customFormat="1" ht="24" x14ac:dyDescent="0.2">
      <c r="A47" s="33" t="s">
        <v>58</v>
      </c>
      <c r="B47" s="40">
        <v>16</v>
      </c>
      <c r="C47" s="7">
        <v>15</v>
      </c>
      <c r="D47" s="7" t="s">
        <v>180</v>
      </c>
      <c r="E47" s="8" t="s">
        <v>59</v>
      </c>
      <c r="F47" s="19">
        <v>30</v>
      </c>
      <c r="G47" s="19">
        <v>30</v>
      </c>
      <c r="H47" s="19">
        <v>0</v>
      </c>
      <c r="I47" s="19">
        <v>25</v>
      </c>
      <c r="J47" s="19">
        <v>0</v>
      </c>
      <c r="K47" s="19">
        <v>2.44</v>
      </c>
      <c r="L47" s="19">
        <v>0</v>
      </c>
      <c r="M47" s="19">
        <v>0</v>
      </c>
      <c r="N47" s="19">
        <v>0</v>
      </c>
      <c r="O47" s="19">
        <v>5</v>
      </c>
      <c r="P47" s="19">
        <v>25</v>
      </c>
      <c r="Q47" s="19">
        <v>3.67</v>
      </c>
      <c r="R47" s="19">
        <v>2.67</v>
      </c>
      <c r="S47" s="19">
        <v>4.67</v>
      </c>
      <c r="T47" s="19">
        <v>3.33</v>
      </c>
      <c r="U47" s="19">
        <v>3.67</v>
      </c>
      <c r="V47" s="19">
        <v>0</v>
      </c>
      <c r="W47" s="19">
        <v>7.54</v>
      </c>
      <c r="X47" s="19">
        <v>0</v>
      </c>
      <c r="Y47" s="19">
        <v>21.67</v>
      </c>
      <c r="Z47" s="19">
        <v>7.33</v>
      </c>
      <c r="AA47" s="19">
        <v>0</v>
      </c>
      <c r="AB47" s="19">
        <v>7.33</v>
      </c>
      <c r="AC47" s="19">
        <v>179.31</v>
      </c>
    </row>
    <row r="48" spans="1:29" s="4" customFormat="1" ht="14.25" customHeight="1" x14ac:dyDescent="0.2">
      <c r="A48" s="33" t="s">
        <v>58</v>
      </c>
      <c r="B48" s="40">
        <v>63</v>
      </c>
      <c r="C48" s="7">
        <v>63</v>
      </c>
      <c r="D48" s="7" t="s">
        <v>180</v>
      </c>
      <c r="E48" s="8" t="s">
        <v>123</v>
      </c>
      <c r="F48" s="19">
        <v>27</v>
      </c>
      <c r="G48" s="19">
        <v>8</v>
      </c>
      <c r="H48" s="19">
        <v>0</v>
      </c>
      <c r="I48" s="19">
        <v>10</v>
      </c>
      <c r="J48" s="19">
        <v>0</v>
      </c>
      <c r="K48" s="19">
        <v>2.44</v>
      </c>
      <c r="L48" s="19">
        <v>0</v>
      </c>
      <c r="M48" s="19">
        <v>0</v>
      </c>
      <c r="N48" s="19">
        <v>0</v>
      </c>
      <c r="O48" s="19">
        <v>10</v>
      </c>
      <c r="P48" s="19">
        <v>25</v>
      </c>
      <c r="Q48" s="19">
        <v>3.67</v>
      </c>
      <c r="R48" s="19">
        <v>2.67</v>
      </c>
      <c r="S48" s="19">
        <v>4.67</v>
      </c>
      <c r="T48" s="19">
        <v>3.33</v>
      </c>
      <c r="U48" s="19">
        <v>3.67</v>
      </c>
      <c r="V48" s="19">
        <v>0</v>
      </c>
      <c r="W48" s="19">
        <v>6</v>
      </c>
      <c r="X48" s="19">
        <v>0</v>
      </c>
      <c r="Y48" s="19">
        <v>17.670000000000002</v>
      </c>
      <c r="Z48" s="19">
        <v>3</v>
      </c>
      <c r="AA48" s="19">
        <v>0</v>
      </c>
      <c r="AB48" s="19">
        <v>4.67</v>
      </c>
      <c r="AC48" s="19">
        <v>131.77000000000001</v>
      </c>
    </row>
    <row r="49" spans="1:29" s="4" customFormat="1" x14ac:dyDescent="0.2">
      <c r="A49" s="33" t="s">
        <v>40</v>
      </c>
      <c r="B49" s="40">
        <v>3</v>
      </c>
      <c r="C49" s="7">
        <v>3</v>
      </c>
      <c r="D49" s="7" t="s">
        <v>180</v>
      </c>
      <c r="E49" s="8" t="s">
        <v>41</v>
      </c>
      <c r="F49" s="19">
        <v>30</v>
      </c>
      <c r="G49" s="19">
        <v>29.39</v>
      </c>
      <c r="H49" s="19">
        <v>0</v>
      </c>
      <c r="I49" s="19">
        <v>25</v>
      </c>
      <c r="J49" s="19">
        <v>0</v>
      </c>
      <c r="K49" s="19">
        <v>1.63</v>
      </c>
      <c r="L49" s="19">
        <v>0</v>
      </c>
      <c r="M49" s="19">
        <v>0</v>
      </c>
      <c r="N49" s="19">
        <v>0</v>
      </c>
      <c r="O49" s="19">
        <v>8</v>
      </c>
      <c r="P49" s="19">
        <v>30</v>
      </c>
      <c r="Q49" s="19">
        <v>2.67</v>
      </c>
      <c r="R49" s="19">
        <v>3.67</v>
      </c>
      <c r="S49" s="19">
        <v>3</v>
      </c>
      <c r="T49" s="19">
        <v>3.33</v>
      </c>
      <c r="U49" s="19">
        <v>3</v>
      </c>
      <c r="V49" s="19">
        <v>0</v>
      </c>
      <c r="W49" s="19">
        <v>17.329999999999998</v>
      </c>
      <c r="X49" s="19">
        <v>3.33</v>
      </c>
      <c r="Y49" s="19">
        <v>28.33</v>
      </c>
      <c r="Z49" s="19">
        <v>7</v>
      </c>
      <c r="AA49" s="19">
        <v>0</v>
      </c>
      <c r="AB49" s="19">
        <v>10</v>
      </c>
      <c r="AC49" s="19">
        <v>205.69</v>
      </c>
    </row>
    <row r="50" spans="1:29" s="4" customFormat="1" ht="35.25" customHeight="1" x14ac:dyDescent="0.2">
      <c r="A50" s="33" t="s">
        <v>40</v>
      </c>
      <c r="B50" s="40">
        <v>66</v>
      </c>
      <c r="C50" s="7">
        <v>66</v>
      </c>
      <c r="D50" s="7" t="s">
        <v>180</v>
      </c>
      <c r="E50" s="8" t="s">
        <v>126</v>
      </c>
      <c r="F50" s="19">
        <v>21</v>
      </c>
      <c r="G50" s="19">
        <v>30</v>
      </c>
      <c r="H50" s="19">
        <v>0</v>
      </c>
      <c r="I50" s="19">
        <v>0</v>
      </c>
      <c r="J50" s="19">
        <v>0</v>
      </c>
      <c r="K50" s="19">
        <v>1.63</v>
      </c>
      <c r="L50" s="19">
        <v>0</v>
      </c>
      <c r="M50" s="19">
        <v>0</v>
      </c>
      <c r="N50" s="19">
        <v>0</v>
      </c>
      <c r="O50" s="19">
        <v>0</v>
      </c>
      <c r="P50" s="19">
        <v>30</v>
      </c>
      <c r="Q50" s="19">
        <v>2.67</v>
      </c>
      <c r="R50" s="19">
        <v>3.67</v>
      </c>
      <c r="S50" s="19">
        <v>3</v>
      </c>
      <c r="T50" s="19">
        <v>3.33</v>
      </c>
      <c r="U50" s="19">
        <v>3</v>
      </c>
      <c r="V50" s="19">
        <v>0</v>
      </c>
      <c r="W50" s="19">
        <v>10.46</v>
      </c>
      <c r="X50" s="19">
        <v>0</v>
      </c>
      <c r="Y50" s="19">
        <v>13.33</v>
      </c>
      <c r="Z50" s="19">
        <v>0.67</v>
      </c>
      <c r="AA50" s="19">
        <v>0</v>
      </c>
      <c r="AB50" s="19">
        <v>7</v>
      </c>
      <c r="AC50" s="19">
        <v>129.76</v>
      </c>
    </row>
    <row r="51" spans="1:29" s="4" customFormat="1" ht="24" x14ac:dyDescent="0.2">
      <c r="A51" s="33" t="s">
        <v>40</v>
      </c>
      <c r="B51" s="40">
        <v>72</v>
      </c>
      <c r="C51" s="7">
        <v>72</v>
      </c>
      <c r="D51" s="7" t="s">
        <v>180</v>
      </c>
      <c r="E51" s="8" t="s">
        <v>135</v>
      </c>
      <c r="F51" s="19">
        <v>24</v>
      </c>
      <c r="G51" s="19">
        <v>26.74</v>
      </c>
      <c r="H51" s="19">
        <v>0</v>
      </c>
      <c r="I51" s="19">
        <v>0</v>
      </c>
      <c r="J51" s="19">
        <v>0</v>
      </c>
      <c r="K51" s="19">
        <v>1.64</v>
      </c>
      <c r="L51" s="19">
        <v>0</v>
      </c>
      <c r="M51" s="19">
        <v>0</v>
      </c>
      <c r="N51" s="19">
        <v>0</v>
      </c>
      <c r="O51" s="19">
        <v>0</v>
      </c>
      <c r="P51" s="19">
        <v>25</v>
      </c>
      <c r="Q51" s="19">
        <v>3</v>
      </c>
      <c r="R51" s="19">
        <v>3.67</v>
      </c>
      <c r="S51" s="19">
        <v>3</v>
      </c>
      <c r="T51" s="19">
        <v>3.33</v>
      </c>
      <c r="U51" s="19">
        <v>3.33</v>
      </c>
      <c r="V51" s="19">
        <v>0</v>
      </c>
      <c r="W51" s="19">
        <v>8.43</v>
      </c>
      <c r="X51" s="19">
        <v>0</v>
      </c>
      <c r="Y51" s="19">
        <v>14</v>
      </c>
      <c r="Z51" s="19">
        <v>2.67</v>
      </c>
      <c r="AA51" s="19">
        <v>0</v>
      </c>
      <c r="AB51" s="19">
        <v>8.33</v>
      </c>
      <c r="AC51" s="19">
        <v>127.14</v>
      </c>
    </row>
    <row r="52" spans="1:29" s="4" customFormat="1" ht="24" x14ac:dyDescent="0.2">
      <c r="A52" s="33" t="s">
        <v>40</v>
      </c>
      <c r="B52" s="40">
        <v>75</v>
      </c>
      <c r="C52" s="7">
        <v>75</v>
      </c>
      <c r="D52" s="7" t="s">
        <v>180</v>
      </c>
      <c r="E52" s="8" t="s">
        <v>137</v>
      </c>
      <c r="F52" s="19">
        <v>27</v>
      </c>
      <c r="G52" s="19">
        <v>30</v>
      </c>
      <c r="H52" s="19">
        <v>0</v>
      </c>
      <c r="I52" s="19">
        <v>0</v>
      </c>
      <c r="J52" s="19">
        <v>0</v>
      </c>
      <c r="K52" s="19">
        <v>1.63</v>
      </c>
      <c r="L52" s="19">
        <v>0</v>
      </c>
      <c r="M52" s="19">
        <v>0</v>
      </c>
      <c r="N52" s="19">
        <v>0</v>
      </c>
      <c r="O52" s="19">
        <v>0</v>
      </c>
      <c r="P52" s="19">
        <v>30</v>
      </c>
      <c r="Q52" s="19">
        <v>2.67</v>
      </c>
      <c r="R52" s="19">
        <v>3.67</v>
      </c>
      <c r="S52" s="19">
        <v>3</v>
      </c>
      <c r="T52" s="19">
        <v>3.33</v>
      </c>
      <c r="U52" s="19">
        <v>3</v>
      </c>
      <c r="V52" s="19">
        <v>0</v>
      </c>
      <c r="W52" s="19">
        <v>0</v>
      </c>
      <c r="X52" s="19">
        <v>0.33</v>
      </c>
      <c r="Y52" s="19">
        <v>14</v>
      </c>
      <c r="Z52" s="19">
        <v>1</v>
      </c>
      <c r="AA52" s="19">
        <v>0</v>
      </c>
      <c r="AB52" s="19">
        <v>5.67</v>
      </c>
      <c r="AC52" s="19">
        <v>125.3</v>
      </c>
    </row>
    <row r="53" spans="1:29" s="4" customFormat="1" ht="24" x14ac:dyDescent="0.2">
      <c r="A53" s="33" t="s">
        <v>147</v>
      </c>
      <c r="B53" s="43">
        <v>11</v>
      </c>
      <c r="C53" s="7">
        <v>11</v>
      </c>
      <c r="D53" s="41" t="s">
        <v>181</v>
      </c>
      <c r="E53" s="8" t="s">
        <v>176</v>
      </c>
      <c r="F53" s="19">
        <v>30</v>
      </c>
      <c r="G53" s="19">
        <v>30</v>
      </c>
      <c r="H53" s="19">
        <v>0</v>
      </c>
      <c r="I53" s="19">
        <v>10</v>
      </c>
      <c r="J53" s="19">
        <v>0</v>
      </c>
      <c r="K53" s="19">
        <v>3.08</v>
      </c>
      <c r="L53" s="19">
        <v>0</v>
      </c>
      <c r="M53" s="19">
        <v>0</v>
      </c>
      <c r="N53" s="19">
        <v>0</v>
      </c>
      <c r="O53" s="19">
        <v>0</v>
      </c>
      <c r="P53" s="19">
        <v>25</v>
      </c>
      <c r="Q53" s="19">
        <v>3.67</v>
      </c>
      <c r="R53" s="19">
        <v>3.33</v>
      </c>
      <c r="S53" s="19">
        <v>4.33</v>
      </c>
      <c r="T53" s="19">
        <v>3</v>
      </c>
      <c r="U53" s="19">
        <v>3.67</v>
      </c>
      <c r="V53" s="19">
        <v>0</v>
      </c>
      <c r="W53" s="19">
        <v>1.59</v>
      </c>
      <c r="X53" s="19">
        <v>4.33</v>
      </c>
      <c r="Y53" s="19">
        <v>15.33</v>
      </c>
      <c r="Z53" s="19">
        <v>0</v>
      </c>
      <c r="AA53" s="19">
        <v>1.33</v>
      </c>
      <c r="AB53" s="19">
        <v>5</v>
      </c>
      <c r="AC53" s="19">
        <v>143.66999999999999</v>
      </c>
    </row>
    <row r="54" spans="1:29" s="4" customFormat="1" x14ac:dyDescent="0.2">
      <c r="A54" s="33" t="s">
        <v>147</v>
      </c>
      <c r="B54" s="40">
        <v>84</v>
      </c>
      <c r="C54" s="7">
        <v>84</v>
      </c>
      <c r="D54" s="7" t="s">
        <v>180</v>
      </c>
      <c r="E54" s="8" t="s">
        <v>148</v>
      </c>
      <c r="F54" s="19">
        <v>27</v>
      </c>
      <c r="G54" s="19">
        <v>2</v>
      </c>
      <c r="H54" s="19">
        <v>0</v>
      </c>
      <c r="I54" s="19">
        <v>10</v>
      </c>
      <c r="J54" s="19">
        <v>0</v>
      </c>
      <c r="K54" s="19">
        <v>3.08</v>
      </c>
      <c r="L54" s="19">
        <v>0</v>
      </c>
      <c r="M54" s="19">
        <v>0</v>
      </c>
      <c r="N54" s="19">
        <v>0</v>
      </c>
      <c r="O54" s="19">
        <v>8</v>
      </c>
      <c r="P54" s="19">
        <v>25</v>
      </c>
      <c r="Q54" s="19">
        <v>3.67</v>
      </c>
      <c r="R54" s="19">
        <v>3.33</v>
      </c>
      <c r="S54" s="19">
        <v>4.33</v>
      </c>
      <c r="T54" s="19">
        <v>3</v>
      </c>
      <c r="U54" s="19">
        <v>3.67</v>
      </c>
      <c r="V54" s="19">
        <v>0</v>
      </c>
      <c r="W54" s="19">
        <v>6</v>
      </c>
      <c r="X54" s="19">
        <v>0.33</v>
      </c>
      <c r="Y54" s="19">
        <v>11.67</v>
      </c>
      <c r="Z54" s="19">
        <v>1</v>
      </c>
      <c r="AA54" s="19">
        <v>0</v>
      </c>
      <c r="AB54" s="19">
        <v>2.33</v>
      </c>
      <c r="AC54" s="19">
        <v>114.41</v>
      </c>
    </row>
    <row r="55" spans="1:29" s="4" customFormat="1" ht="24" x14ac:dyDescent="0.2">
      <c r="A55" s="33" t="s">
        <v>66</v>
      </c>
      <c r="B55" s="40">
        <v>21</v>
      </c>
      <c r="C55" s="7">
        <v>20</v>
      </c>
      <c r="D55" s="7" t="s">
        <v>180</v>
      </c>
      <c r="E55" s="8" t="s">
        <v>67</v>
      </c>
      <c r="F55" s="19">
        <v>30</v>
      </c>
      <c r="G55" s="19">
        <v>30</v>
      </c>
      <c r="H55" s="19">
        <v>0</v>
      </c>
      <c r="I55" s="19">
        <v>25</v>
      </c>
      <c r="J55" s="19">
        <v>0</v>
      </c>
      <c r="K55" s="19">
        <v>4.42</v>
      </c>
      <c r="L55" s="19">
        <v>0</v>
      </c>
      <c r="M55" s="19">
        <v>0</v>
      </c>
      <c r="N55" s="19">
        <v>0</v>
      </c>
      <c r="O55" s="19">
        <v>0</v>
      </c>
      <c r="P55" s="19">
        <v>25</v>
      </c>
      <c r="Q55" s="19">
        <v>3.67</v>
      </c>
      <c r="R55" s="19">
        <v>3</v>
      </c>
      <c r="S55" s="19">
        <v>2.67</v>
      </c>
      <c r="T55" s="19">
        <v>3</v>
      </c>
      <c r="U55" s="19">
        <v>3.33</v>
      </c>
      <c r="V55" s="19">
        <v>0</v>
      </c>
      <c r="W55" s="19">
        <v>0</v>
      </c>
      <c r="X55" s="19">
        <v>0</v>
      </c>
      <c r="Y55" s="19">
        <v>24.33</v>
      </c>
      <c r="Z55" s="19">
        <v>11</v>
      </c>
      <c r="AA55" s="19">
        <v>0</v>
      </c>
      <c r="AB55" s="19">
        <v>6.67</v>
      </c>
      <c r="AC55" s="19">
        <v>172.09</v>
      </c>
    </row>
    <row r="56" spans="1:29" s="4" customFormat="1" ht="24" x14ac:dyDescent="0.2">
      <c r="A56" s="33" t="s">
        <v>92</v>
      </c>
      <c r="B56" s="43">
        <v>13</v>
      </c>
      <c r="C56" s="7">
        <v>13</v>
      </c>
      <c r="D56" s="41" t="s">
        <v>181</v>
      </c>
      <c r="E56" s="8" t="s">
        <v>178</v>
      </c>
      <c r="F56" s="19">
        <v>21</v>
      </c>
      <c r="G56" s="19">
        <v>30</v>
      </c>
      <c r="H56" s="19">
        <v>0</v>
      </c>
      <c r="I56" s="19">
        <v>0</v>
      </c>
      <c r="J56" s="19">
        <v>0</v>
      </c>
      <c r="K56" s="19">
        <v>2.83</v>
      </c>
      <c r="L56" s="19">
        <v>0</v>
      </c>
      <c r="M56" s="19">
        <v>0</v>
      </c>
      <c r="N56" s="19">
        <v>0</v>
      </c>
      <c r="O56" s="19">
        <v>0</v>
      </c>
      <c r="P56" s="19">
        <v>25</v>
      </c>
      <c r="Q56" s="19">
        <v>3</v>
      </c>
      <c r="R56" s="19">
        <v>2.67</v>
      </c>
      <c r="S56" s="19">
        <v>3.33</v>
      </c>
      <c r="T56" s="19">
        <v>2.67</v>
      </c>
      <c r="U56" s="19">
        <v>3.67</v>
      </c>
      <c r="V56" s="19">
        <v>0</v>
      </c>
      <c r="W56" s="19">
        <v>7</v>
      </c>
      <c r="X56" s="19">
        <v>0</v>
      </c>
      <c r="Y56" s="19">
        <v>12</v>
      </c>
      <c r="Z56" s="19">
        <v>1.67</v>
      </c>
      <c r="AA56" s="19">
        <v>0</v>
      </c>
      <c r="AB56" s="19">
        <v>2.67</v>
      </c>
      <c r="AC56" s="19">
        <v>117.5</v>
      </c>
    </row>
    <row r="57" spans="1:29" s="4" customFormat="1" ht="24" x14ac:dyDescent="0.2">
      <c r="A57" s="33" t="s">
        <v>92</v>
      </c>
      <c r="B57" s="40">
        <v>36</v>
      </c>
      <c r="C57" s="7">
        <v>36</v>
      </c>
      <c r="D57" s="7" t="s">
        <v>180</v>
      </c>
      <c r="E57" s="8" t="s">
        <v>93</v>
      </c>
      <c r="F57" s="19">
        <v>30</v>
      </c>
      <c r="G57" s="19">
        <v>30</v>
      </c>
      <c r="H57" s="19">
        <v>0</v>
      </c>
      <c r="I57" s="19">
        <v>10</v>
      </c>
      <c r="J57" s="19">
        <v>0</v>
      </c>
      <c r="K57" s="19">
        <v>2.83</v>
      </c>
      <c r="L57" s="19">
        <v>0</v>
      </c>
      <c r="M57" s="19">
        <v>0</v>
      </c>
      <c r="N57" s="19">
        <v>0</v>
      </c>
      <c r="O57" s="19">
        <v>8</v>
      </c>
      <c r="P57" s="19">
        <v>25</v>
      </c>
      <c r="Q57" s="19">
        <v>3</v>
      </c>
      <c r="R57" s="19">
        <v>2.67</v>
      </c>
      <c r="S57" s="19">
        <v>3.33</v>
      </c>
      <c r="T57" s="19">
        <v>2.67</v>
      </c>
      <c r="U57" s="19">
        <v>3.67</v>
      </c>
      <c r="V57" s="19">
        <v>0</v>
      </c>
      <c r="W57" s="19">
        <v>7.18</v>
      </c>
      <c r="X57" s="19">
        <v>1.33</v>
      </c>
      <c r="Y57" s="19">
        <v>14.33</v>
      </c>
      <c r="Z57" s="19">
        <v>2.33</v>
      </c>
      <c r="AA57" s="19">
        <v>0</v>
      </c>
      <c r="AB57" s="19">
        <v>4</v>
      </c>
      <c r="AC57" s="19">
        <v>150.35</v>
      </c>
    </row>
    <row r="58" spans="1:29" s="4" customFormat="1" ht="24" x14ac:dyDescent="0.2">
      <c r="A58" s="33" t="s">
        <v>92</v>
      </c>
      <c r="B58" s="40">
        <v>46</v>
      </c>
      <c r="C58" s="7">
        <v>46</v>
      </c>
      <c r="D58" s="7" t="s">
        <v>180</v>
      </c>
      <c r="E58" s="8" t="s">
        <v>106</v>
      </c>
      <c r="F58" s="19">
        <v>27</v>
      </c>
      <c r="G58" s="19">
        <v>30</v>
      </c>
      <c r="H58" s="19">
        <v>0</v>
      </c>
      <c r="I58" s="19">
        <v>10</v>
      </c>
      <c r="J58" s="19">
        <v>0</v>
      </c>
      <c r="K58" s="19">
        <v>2.83</v>
      </c>
      <c r="L58" s="19">
        <v>0</v>
      </c>
      <c r="M58" s="19">
        <v>0</v>
      </c>
      <c r="N58" s="19">
        <v>0</v>
      </c>
      <c r="O58" s="19">
        <v>0</v>
      </c>
      <c r="P58" s="19">
        <v>25</v>
      </c>
      <c r="Q58" s="19">
        <v>3</v>
      </c>
      <c r="R58" s="19">
        <v>2.67</v>
      </c>
      <c r="S58" s="19">
        <v>3.33</v>
      </c>
      <c r="T58" s="19">
        <v>2.67</v>
      </c>
      <c r="U58" s="19">
        <v>3.67</v>
      </c>
      <c r="V58" s="19">
        <v>0</v>
      </c>
      <c r="W58" s="19">
        <v>16</v>
      </c>
      <c r="X58" s="19">
        <v>0</v>
      </c>
      <c r="Y58" s="19">
        <v>13.33</v>
      </c>
      <c r="Z58" s="19">
        <v>1</v>
      </c>
      <c r="AA58" s="19">
        <v>0</v>
      </c>
      <c r="AB58" s="19">
        <v>2.67</v>
      </c>
      <c r="AC58" s="19">
        <v>143.16999999999999</v>
      </c>
    </row>
    <row r="59" spans="1:29" s="4" customFormat="1" ht="24" x14ac:dyDescent="0.2">
      <c r="A59" s="33" t="s">
        <v>92</v>
      </c>
      <c r="B59" s="40">
        <v>80</v>
      </c>
      <c r="C59" s="7">
        <v>80</v>
      </c>
      <c r="D59" s="7" t="s">
        <v>180</v>
      </c>
      <c r="E59" s="8" t="s">
        <v>143</v>
      </c>
      <c r="F59" s="19">
        <v>18</v>
      </c>
      <c r="G59" s="19">
        <v>30</v>
      </c>
      <c r="H59" s="19">
        <v>0</v>
      </c>
      <c r="I59" s="19">
        <v>10</v>
      </c>
      <c r="J59" s="19">
        <v>0</v>
      </c>
      <c r="K59" s="19">
        <v>2.83</v>
      </c>
      <c r="L59" s="19">
        <v>0</v>
      </c>
      <c r="M59" s="19">
        <v>0</v>
      </c>
      <c r="N59" s="19">
        <v>0</v>
      </c>
      <c r="O59" s="19">
        <v>0</v>
      </c>
      <c r="P59" s="19">
        <v>25</v>
      </c>
      <c r="Q59" s="19">
        <v>3</v>
      </c>
      <c r="R59" s="19">
        <v>2.67</v>
      </c>
      <c r="S59" s="19">
        <v>3.33</v>
      </c>
      <c r="T59" s="19">
        <v>2.67</v>
      </c>
      <c r="U59" s="19">
        <v>3.67</v>
      </c>
      <c r="V59" s="19">
        <v>0</v>
      </c>
      <c r="W59" s="19">
        <v>1.06</v>
      </c>
      <c r="X59" s="19">
        <v>1</v>
      </c>
      <c r="Y59" s="19">
        <v>14.33</v>
      </c>
      <c r="Z59" s="19">
        <v>0</v>
      </c>
      <c r="AA59" s="19">
        <v>0</v>
      </c>
      <c r="AB59" s="19">
        <v>1.67</v>
      </c>
      <c r="AC59" s="19">
        <v>119.23</v>
      </c>
    </row>
    <row r="60" spans="1:29" s="4" customFormat="1" ht="14.25" customHeight="1" x14ac:dyDescent="0.2">
      <c r="A60" s="33" t="s">
        <v>92</v>
      </c>
      <c r="B60" s="40">
        <v>85</v>
      </c>
      <c r="C60" s="7">
        <v>85</v>
      </c>
      <c r="D60" s="7" t="s">
        <v>180</v>
      </c>
      <c r="E60" s="8" t="s">
        <v>149</v>
      </c>
      <c r="F60" s="19">
        <v>24</v>
      </c>
      <c r="G60" s="19">
        <v>9.5</v>
      </c>
      <c r="H60" s="19">
        <v>0</v>
      </c>
      <c r="I60" s="19">
        <v>10</v>
      </c>
      <c r="J60" s="19">
        <v>0</v>
      </c>
      <c r="K60" s="19">
        <v>2.83</v>
      </c>
      <c r="L60" s="19">
        <v>0</v>
      </c>
      <c r="M60" s="19">
        <v>0</v>
      </c>
      <c r="N60" s="19">
        <v>0</v>
      </c>
      <c r="O60" s="19">
        <v>0</v>
      </c>
      <c r="P60" s="19">
        <v>25</v>
      </c>
      <c r="Q60" s="19">
        <v>3</v>
      </c>
      <c r="R60" s="19">
        <v>2.67</v>
      </c>
      <c r="S60" s="19">
        <v>3.33</v>
      </c>
      <c r="T60" s="19">
        <v>2.67</v>
      </c>
      <c r="U60" s="19">
        <v>3.67</v>
      </c>
      <c r="V60" s="19">
        <v>0</v>
      </c>
      <c r="W60" s="19">
        <v>12</v>
      </c>
      <c r="X60" s="19">
        <v>0</v>
      </c>
      <c r="Y60" s="19">
        <v>14.33</v>
      </c>
      <c r="Z60" s="19">
        <v>0</v>
      </c>
      <c r="AA60" s="19">
        <v>0</v>
      </c>
      <c r="AB60" s="19">
        <v>1.33</v>
      </c>
      <c r="AC60" s="19">
        <v>114.33</v>
      </c>
    </row>
    <row r="61" spans="1:29" s="4" customFormat="1" ht="24" x14ac:dyDescent="0.2">
      <c r="A61" s="33" t="s">
        <v>107</v>
      </c>
      <c r="B61" s="40">
        <v>48</v>
      </c>
      <c r="C61" s="7">
        <v>48</v>
      </c>
      <c r="D61" s="7" t="s">
        <v>180</v>
      </c>
      <c r="E61" s="8" t="s">
        <v>108</v>
      </c>
      <c r="F61" s="19">
        <v>30</v>
      </c>
      <c r="G61" s="19">
        <v>28.25</v>
      </c>
      <c r="H61" s="19">
        <v>0</v>
      </c>
      <c r="I61" s="19">
        <v>0</v>
      </c>
      <c r="J61" s="19">
        <v>0</v>
      </c>
      <c r="K61" s="19">
        <v>1.93</v>
      </c>
      <c r="L61" s="19">
        <v>0</v>
      </c>
      <c r="M61" s="19">
        <v>0</v>
      </c>
      <c r="N61" s="19">
        <v>0</v>
      </c>
      <c r="O61" s="19">
        <v>0</v>
      </c>
      <c r="P61" s="19">
        <v>25</v>
      </c>
      <c r="Q61" s="19">
        <v>2.67</v>
      </c>
      <c r="R61" s="19">
        <v>3</v>
      </c>
      <c r="S61" s="19">
        <v>2</v>
      </c>
      <c r="T61" s="19">
        <v>2</v>
      </c>
      <c r="U61" s="19">
        <v>2.33</v>
      </c>
      <c r="V61" s="19">
        <v>8.33</v>
      </c>
      <c r="W61" s="19">
        <v>10.67</v>
      </c>
      <c r="X61" s="19">
        <v>0.67</v>
      </c>
      <c r="Y61" s="19">
        <v>15.33</v>
      </c>
      <c r="Z61" s="19">
        <v>2.67</v>
      </c>
      <c r="AA61" s="19">
        <v>0</v>
      </c>
      <c r="AB61" s="19">
        <v>7.67</v>
      </c>
      <c r="AC61" s="19">
        <v>142.51</v>
      </c>
    </row>
    <row r="62" spans="1:29" s="4" customFormat="1" ht="26.25" customHeight="1" x14ac:dyDescent="0.2">
      <c r="A62" s="33" t="s">
        <v>68</v>
      </c>
      <c r="B62" s="43">
        <v>2</v>
      </c>
      <c r="C62" s="7">
        <v>2</v>
      </c>
      <c r="D62" s="41" t="s">
        <v>181</v>
      </c>
      <c r="E62" s="8" t="s">
        <v>167</v>
      </c>
      <c r="F62" s="19">
        <v>27</v>
      </c>
      <c r="G62" s="19">
        <v>21.95</v>
      </c>
      <c r="H62" s="19">
        <v>0</v>
      </c>
      <c r="I62" s="19">
        <v>10</v>
      </c>
      <c r="J62" s="19">
        <v>0</v>
      </c>
      <c r="K62" s="19">
        <v>3.2</v>
      </c>
      <c r="L62" s="19">
        <v>30.19</v>
      </c>
      <c r="M62" s="19">
        <v>23.79</v>
      </c>
      <c r="N62" s="19">
        <v>22.21</v>
      </c>
      <c r="O62" s="19">
        <v>10</v>
      </c>
      <c r="P62" s="19">
        <v>30</v>
      </c>
      <c r="Q62" s="19">
        <v>2.67</v>
      </c>
      <c r="R62" s="19">
        <v>2.33</v>
      </c>
      <c r="S62" s="19">
        <v>2.67</v>
      </c>
      <c r="T62" s="19">
        <v>2.33</v>
      </c>
      <c r="U62" s="19">
        <v>3</v>
      </c>
      <c r="V62" s="19">
        <v>0</v>
      </c>
      <c r="W62" s="19">
        <v>31.91</v>
      </c>
      <c r="X62" s="19">
        <v>19.670000000000002</v>
      </c>
      <c r="Y62" s="19">
        <v>12.67</v>
      </c>
      <c r="Z62" s="19">
        <v>3.33</v>
      </c>
      <c r="AA62" s="19">
        <v>3.33</v>
      </c>
      <c r="AB62" s="19">
        <v>11.67</v>
      </c>
      <c r="AC62" s="19">
        <v>273.92</v>
      </c>
    </row>
    <row r="63" spans="1:29" s="4" customFormat="1" ht="24" x14ac:dyDescent="0.2">
      <c r="A63" s="33" t="s">
        <v>68</v>
      </c>
      <c r="B63" s="43">
        <v>6</v>
      </c>
      <c r="C63" s="7">
        <v>6</v>
      </c>
      <c r="D63" s="41" t="s">
        <v>181</v>
      </c>
      <c r="E63" s="8" t="s">
        <v>171</v>
      </c>
      <c r="F63" s="19">
        <v>30</v>
      </c>
      <c r="G63" s="19">
        <v>30</v>
      </c>
      <c r="H63" s="19">
        <v>0</v>
      </c>
      <c r="I63" s="19">
        <v>0</v>
      </c>
      <c r="J63" s="19">
        <v>0</v>
      </c>
      <c r="K63" s="19">
        <v>3.63</v>
      </c>
      <c r="L63" s="19">
        <v>0</v>
      </c>
      <c r="M63" s="19">
        <v>0</v>
      </c>
      <c r="N63" s="19">
        <v>22.55</v>
      </c>
      <c r="O63" s="19">
        <v>0</v>
      </c>
      <c r="P63" s="19">
        <v>25</v>
      </c>
      <c r="Q63" s="19">
        <v>4</v>
      </c>
      <c r="R63" s="19">
        <v>3.67</v>
      </c>
      <c r="S63" s="19">
        <v>3.33</v>
      </c>
      <c r="T63" s="19">
        <v>3.33</v>
      </c>
      <c r="U63" s="19">
        <v>3.67</v>
      </c>
      <c r="V63" s="19">
        <v>25</v>
      </c>
      <c r="W63" s="19">
        <v>10.67</v>
      </c>
      <c r="X63" s="19">
        <v>0</v>
      </c>
      <c r="Y63" s="19">
        <v>14.67</v>
      </c>
      <c r="Z63" s="19">
        <v>4.67</v>
      </c>
      <c r="AA63" s="19">
        <v>3</v>
      </c>
      <c r="AB63" s="19">
        <v>8.33</v>
      </c>
      <c r="AC63" s="19">
        <v>195.51</v>
      </c>
    </row>
    <row r="64" spans="1:29" s="4" customFormat="1" ht="24" x14ac:dyDescent="0.2">
      <c r="A64" s="33" t="s">
        <v>68</v>
      </c>
      <c r="B64" s="43">
        <v>9</v>
      </c>
      <c r="C64" s="7">
        <v>9</v>
      </c>
      <c r="D64" s="41" t="s">
        <v>181</v>
      </c>
      <c r="E64" s="8" t="s">
        <v>174</v>
      </c>
      <c r="F64" s="19">
        <v>24</v>
      </c>
      <c r="G64" s="19">
        <v>8.86</v>
      </c>
      <c r="H64" s="19">
        <v>0</v>
      </c>
      <c r="I64" s="19">
        <v>0</v>
      </c>
      <c r="J64" s="19">
        <v>0</v>
      </c>
      <c r="K64" s="19">
        <v>3.2</v>
      </c>
      <c r="L64" s="19">
        <v>4.0599999999999996</v>
      </c>
      <c r="M64" s="19">
        <v>2.44</v>
      </c>
      <c r="N64" s="19">
        <v>22.79</v>
      </c>
      <c r="O64" s="19">
        <v>0</v>
      </c>
      <c r="P64" s="19">
        <v>30</v>
      </c>
      <c r="Q64" s="19">
        <v>2.67</v>
      </c>
      <c r="R64" s="19">
        <v>2.33</v>
      </c>
      <c r="S64" s="19">
        <v>2.67</v>
      </c>
      <c r="T64" s="19">
        <v>2.33</v>
      </c>
      <c r="U64" s="19">
        <v>3</v>
      </c>
      <c r="V64" s="19">
        <v>21.33</v>
      </c>
      <c r="W64" s="19">
        <v>0.41</v>
      </c>
      <c r="X64" s="19">
        <v>6.33</v>
      </c>
      <c r="Y64" s="19">
        <v>13</v>
      </c>
      <c r="Z64" s="19">
        <v>3</v>
      </c>
      <c r="AA64" s="19">
        <v>4.33</v>
      </c>
      <c r="AB64" s="19">
        <v>8</v>
      </c>
      <c r="AC64" s="19">
        <v>164.76</v>
      </c>
    </row>
    <row r="65" spans="1:29" s="4" customFormat="1" ht="24" x14ac:dyDescent="0.2">
      <c r="A65" s="33" t="s">
        <v>68</v>
      </c>
      <c r="B65" s="43">
        <v>10</v>
      </c>
      <c r="C65" s="7">
        <v>10</v>
      </c>
      <c r="D65" s="41" t="s">
        <v>181</v>
      </c>
      <c r="E65" s="8" t="s">
        <v>175</v>
      </c>
      <c r="F65" s="19">
        <v>21</v>
      </c>
      <c r="G65" s="19">
        <v>0</v>
      </c>
      <c r="H65" s="19">
        <v>0</v>
      </c>
      <c r="I65" s="19">
        <v>20</v>
      </c>
      <c r="J65" s="19">
        <v>0</v>
      </c>
      <c r="K65" s="19">
        <v>3.63</v>
      </c>
      <c r="L65" s="19">
        <v>0</v>
      </c>
      <c r="M65" s="19">
        <v>0</v>
      </c>
      <c r="N65" s="19">
        <v>0</v>
      </c>
      <c r="O65" s="19">
        <v>10</v>
      </c>
      <c r="P65" s="19">
        <v>25</v>
      </c>
      <c r="Q65" s="19">
        <v>4</v>
      </c>
      <c r="R65" s="19">
        <v>3.67</v>
      </c>
      <c r="S65" s="19">
        <v>3.33</v>
      </c>
      <c r="T65" s="19">
        <v>3.33</v>
      </c>
      <c r="U65" s="19">
        <v>3.67</v>
      </c>
      <c r="V65" s="19">
        <v>0</v>
      </c>
      <c r="W65" s="19">
        <v>17.329999999999998</v>
      </c>
      <c r="X65" s="19">
        <v>0</v>
      </c>
      <c r="Y65" s="19">
        <v>17.670000000000002</v>
      </c>
      <c r="Z65" s="19">
        <v>3</v>
      </c>
      <c r="AA65" s="19">
        <v>2</v>
      </c>
      <c r="AB65" s="19">
        <v>9</v>
      </c>
      <c r="AC65" s="19">
        <v>146.63</v>
      </c>
    </row>
    <row r="66" spans="1:29" s="4" customFormat="1" ht="24" x14ac:dyDescent="0.2">
      <c r="A66" s="33" t="s">
        <v>68</v>
      </c>
      <c r="B66" s="43">
        <v>12</v>
      </c>
      <c r="C66" s="7">
        <v>12</v>
      </c>
      <c r="D66" s="41" t="s">
        <v>181</v>
      </c>
      <c r="E66" s="8" t="s">
        <v>177</v>
      </c>
      <c r="F66" s="19">
        <v>9</v>
      </c>
      <c r="G66" s="19">
        <v>24.3</v>
      </c>
      <c r="H66" s="19">
        <v>0</v>
      </c>
      <c r="I66" s="19">
        <v>10</v>
      </c>
      <c r="J66" s="19">
        <v>0</v>
      </c>
      <c r="K66" s="19">
        <v>3.63</v>
      </c>
      <c r="L66" s="19">
        <v>0</v>
      </c>
      <c r="M66" s="19">
        <v>0</v>
      </c>
      <c r="N66" s="19">
        <v>0</v>
      </c>
      <c r="O66" s="19">
        <v>10</v>
      </c>
      <c r="P66" s="19">
        <v>25</v>
      </c>
      <c r="Q66" s="19">
        <v>4</v>
      </c>
      <c r="R66" s="19">
        <v>3.67</v>
      </c>
      <c r="S66" s="19">
        <v>3.33</v>
      </c>
      <c r="T66" s="19">
        <v>3.67</v>
      </c>
      <c r="U66" s="19">
        <v>3.33</v>
      </c>
      <c r="V66" s="19">
        <v>0</v>
      </c>
      <c r="W66" s="19">
        <v>11.67</v>
      </c>
      <c r="X66" s="19">
        <v>0</v>
      </c>
      <c r="Y66" s="19">
        <v>15.67</v>
      </c>
      <c r="Z66" s="19">
        <v>2</v>
      </c>
      <c r="AA66" s="19">
        <v>3</v>
      </c>
      <c r="AB66" s="19">
        <v>4.33</v>
      </c>
      <c r="AC66" s="19">
        <v>136.6</v>
      </c>
    </row>
    <row r="67" spans="1:29" s="4" customFormat="1" ht="24" x14ac:dyDescent="0.2">
      <c r="A67" s="33" t="s">
        <v>68</v>
      </c>
      <c r="B67" s="40">
        <v>22</v>
      </c>
      <c r="C67" s="7">
        <v>21</v>
      </c>
      <c r="D67" s="7" t="s">
        <v>180</v>
      </c>
      <c r="E67" s="8" t="s">
        <v>69</v>
      </c>
      <c r="F67" s="19">
        <v>6</v>
      </c>
      <c r="G67" s="19">
        <v>26.93</v>
      </c>
      <c r="H67" s="19">
        <v>0</v>
      </c>
      <c r="I67" s="19">
        <v>10</v>
      </c>
      <c r="J67" s="19">
        <v>0</v>
      </c>
      <c r="K67" s="19">
        <v>3.2</v>
      </c>
      <c r="L67" s="19">
        <v>0</v>
      </c>
      <c r="M67" s="19">
        <v>0</v>
      </c>
      <c r="N67" s="19">
        <v>0</v>
      </c>
      <c r="O67" s="19">
        <v>10</v>
      </c>
      <c r="P67" s="19">
        <v>30</v>
      </c>
      <c r="Q67" s="19">
        <v>2.67</v>
      </c>
      <c r="R67" s="19">
        <v>2.33</v>
      </c>
      <c r="S67" s="19">
        <v>2.67</v>
      </c>
      <c r="T67" s="19">
        <v>2.33</v>
      </c>
      <c r="U67" s="19">
        <v>3</v>
      </c>
      <c r="V67" s="19">
        <v>0</v>
      </c>
      <c r="W67" s="19">
        <v>50</v>
      </c>
      <c r="X67" s="19">
        <v>1</v>
      </c>
      <c r="Y67" s="19">
        <v>14</v>
      </c>
      <c r="Z67" s="19">
        <v>1.67</v>
      </c>
      <c r="AA67" s="19">
        <v>0</v>
      </c>
      <c r="AB67" s="19">
        <v>5.33</v>
      </c>
      <c r="AC67" s="19">
        <v>171.13</v>
      </c>
    </row>
    <row r="68" spans="1:29" s="4" customFormat="1" ht="24" x14ac:dyDescent="0.2">
      <c r="A68" s="33" t="s">
        <v>68</v>
      </c>
      <c r="B68" s="40">
        <v>23</v>
      </c>
      <c r="C68" s="7">
        <v>22</v>
      </c>
      <c r="D68" s="7" t="s">
        <v>180</v>
      </c>
      <c r="E68" s="8" t="s">
        <v>70</v>
      </c>
      <c r="F68" s="19">
        <v>18</v>
      </c>
      <c r="G68" s="19">
        <v>23.26</v>
      </c>
      <c r="H68" s="19">
        <v>0</v>
      </c>
      <c r="I68" s="19">
        <v>10</v>
      </c>
      <c r="J68" s="19">
        <v>0</v>
      </c>
      <c r="K68" s="19">
        <v>3.2</v>
      </c>
      <c r="L68" s="19">
        <v>0</v>
      </c>
      <c r="M68" s="19">
        <v>0</v>
      </c>
      <c r="N68" s="19">
        <v>0</v>
      </c>
      <c r="O68" s="19">
        <v>10</v>
      </c>
      <c r="P68" s="19">
        <v>30</v>
      </c>
      <c r="Q68" s="19">
        <v>2.67</v>
      </c>
      <c r="R68" s="19">
        <v>2.33</v>
      </c>
      <c r="S68" s="19">
        <v>2.67</v>
      </c>
      <c r="T68" s="19">
        <v>2.33</v>
      </c>
      <c r="U68" s="19">
        <v>3</v>
      </c>
      <c r="V68" s="19">
        <v>1.67</v>
      </c>
      <c r="W68" s="19">
        <v>33.770000000000003</v>
      </c>
      <c r="X68" s="19">
        <v>1.67</v>
      </c>
      <c r="Y68" s="19">
        <v>15.67</v>
      </c>
      <c r="Z68" s="19">
        <v>2.67</v>
      </c>
      <c r="AA68" s="19">
        <v>0</v>
      </c>
      <c r="AB68" s="19">
        <v>8</v>
      </c>
      <c r="AC68" s="19">
        <v>170.89</v>
      </c>
    </row>
    <row r="69" spans="1:29" s="4" customFormat="1" ht="24" x14ac:dyDescent="0.2">
      <c r="A69" s="33" t="s">
        <v>68</v>
      </c>
      <c r="B69" s="40">
        <v>40</v>
      </c>
      <c r="C69" s="7">
        <v>40</v>
      </c>
      <c r="D69" s="7" t="s">
        <v>180</v>
      </c>
      <c r="E69" s="8" t="s">
        <v>98</v>
      </c>
      <c r="F69" s="19">
        <v>12</v>
      </c>
      <c r="G69" s="19">
        <v>30</v>
      </c>
      <c r="H69" s="19">
        <v>0</v>
      </c>
      <c r="I69" s="19">
        <v>10</v>
      </c>
      <c r="J69" s="19">
        <v>0</v>
      </c>
      <c r="K69" s="19">
        <v>3.63</v>
      </c>
      <c r="L69" s="19">
        <v>0</v>
      </c>
      <c r="M69" s="19">
        <v>0</v>
      </c>
      <c r="N69" s="19">
        <v>0</v>
      </c>
      <c r="O69" s="19">
        <v>10</v>
      </c>
      <c r="P69" s="19">
        <v>25</v>
      </c>
      <c r="Q69" s="19">
        <v>4</v>
      </c>
      <c r="R69" s="19">
        <v>3.67</v>
      </c>
      <c r="S69" s="19">
        <v>3.33</v>
      </c>
      <c r="T69" s="19">
        <v>3.33</v>
      </c>
      <c r="U69" s="19">
        <v>3.67</v>
      </c>
      <c r="V69" s="19">
        <v>1.67</v>
      </c>
      <c r="W69" s="19">
        <v>15.58</v>
      </c>
      <c r="X69" s="19">
        <v>0</v>
      </c>
      <c r="Y69" s="19">
        <v>14.67</v>
      </c>
      <c r="Z69" s="19">
        <v>1.67</v>
      </c>
      <c r="AA69" s="19">
        <v>0</v>
      </c>
      <c r="AB69" s="19">
        <v>6</v>
      </c>
      <c r="AC69" s="19">
        <v>148.21</v>
      </c>
    </row>
    <row r="70" spans="1:29" s="4" customFormat="1" ht="24" x14ac:dyDescent="0.2">
      <c r="A70" s="33" t="s">
        <v>68</v>
      </c>
      <c r="B70" s="40">
        <v>62</v>
      </c>
      <c r="C70" s="7">
        <v>62</v>
      </c>
      <c r="D70" s="7" t="s">
        <v>180</v>
      </c>
      <c r="E70" s="8" t="s">
        <v>121</v>
      </c>
      <c r="F70" s="19">
        <v>15</v>
      </c>
      <c r="G70" s="19">
        <v>10</v>
      </c>
      <c r="H70" s="19">
        <v>0</v>
      </c>
      <c r="I70" s="19">
        <v>10</v>
      </c>
      <c r="J70" s="19">
        <v>0</v>
      </c>
      <c r="K70" s="19">
        <v>3.2</v>
      </c>
      <c r="L70" s="19">
        <v>0</v>
      </c>
      <c r="M70" s="19">
        <v>0</v>
      </c>
      <c r="N70" s="19">
        <v>0</v>
      </c>
      <c r="O70" s="19">
        <v>10</v>
      </c>
      <c r="P70" s="19">
        <v>30</v>
      </c>
      <c r="Q70" s="19">
        <v>2.67</v>
      </c>
      <c r="R70" s="19">
        <v>2.33</v>
      </c>
      <c r="S70" s="19">
        <v>2.67</v>
      </c>
      <c r="T70" s="19">
        <v>2.33</v>
      </c>
      <c r="U70" s="19">
        <v>3</v>
      </c>
      <c r="V70" s="19">
        <v>0</v>
      </c>
      <c r="W70" s="19">
        <v>17.48</v>
      </c>
      <c r="X70" s="19">
        <v>1.67</v>
      </c>
      <c r="Y70" s="19">
        <v>14.33</v>
      </c>
      <c r="Z70" s="19">
        <v>2.33</v>
      </c>
      <c r="AA70" s="19">
        <v>0</v>
      </c>
      <c r="AB70" s="19">
        <v>5</v>
      </c>
      <c r="AC70" s="19">
        <v>132.01</v>
      </c>
    </row>
    <row r="71" spans="1:29" s="4" customFormat="1" ht="36" x14ac:dyDescent="0.2">
      <c r="A71" s="33" t="s">
        <v>62</v>
      </c>
      <c r="B71" s="40">
        <v>12</v>
      </c>
      <c r="C71" s="7">
        <v>28</v>
      </c>
      <c r="D71" s="7" t="s">
        <v>180</v>
      </c>
      <c r="E71" s="8" t="s">
        <v>79</v>
      </c>
      <c r="F71" s="19">
        <v>30</v>
      </c>
      <c r="G71" s="19">
        <v>0.5</v>
      </c>
      <c r="H71" s="19">
        <v>0</v>
      </c>
      <c r="I71" s="19">
        <v>25</v>
      </c>
      <c r="J71" s="19">
        <v>0</v>
      </c>
      <c r="K71" s="19">
        <v>2.11</v>
      </c>
      <c r="L71" s="19">
        <v>0</v>
      </c>
      <c r="M71" s="19">
        <v>0</v>
      </c>
      <c r="N71" s="19">
        <v>0</v>
      </c>
      <c r="O71" s="19">
        <v>8</v>
      </c>
      <c r="P71" s="19">
        <v>25</v>
      </c>
      <c r="Q71" s="19">
        <v>3</v>
      </c>
      <c r="R71" s="19">
        <v>1.33</v>
      </c>
      <c r="S71" s="19">
        <v>3</v>
      </c>
      <c r="T71" s="19">
        <v>2.33</v>
      </c>
      <c r="U71" s="19">
        <v>2.67</v>
      </c>
      <c r="V71" s="19">
        <v>11.67</v>
      </c>
      <c r="W71" s="19">
        <v>29</v>
      </c>
      <c r="X71" s="19">
        <v>4</v>
      </c>
      <c r="Y71" s="19">
        <v>27.33</v>
      </c>
      <c r="Z71" s="19">
        <v>0.33</v>
      </c>
      <c r="AA71" s="19">
        <v>0</v>
      </c>
      <c r="AB71" s="19">
        <v>7.67</v>
      </c>
      <c r="AC71" s="19">
        <v>182.94</v>
      </c>
    </row>
    <row r="72" spans="1:29" s="4" customFormat="1" ht="24" x14ac:dyDescent="0.2">
      <c r="A72" s="33" t="s">
        <v>62</v>
      </c>
      <c r="B72" s="40">
        <v>18</v>
      </c>
      <c r="C72" s="7">
        <v>17</v>
      </c>
      <c r="D72" s="7" t="s">
        <v>180</v>
      </c>
      <c r="E72" s="8" t="s">
        <v>63</v>
      </c>
      <c r="F72" s="19">
        <v>24</v>
      </c>
      <c r="G72" s="19">
        <v>1</v>
      </c>
      <c r="H72" s="19">
        <v>0</v>
      </c>
      <c r="I72" s="19">
        <v>25</v>
      </c>
      <c r="J72" s="19">
        <v>0</v>
      </c>
      <c r="K72" s="19">
        <v>2.2000000000000002</v>
      </c>
      <c r="L72" s="19">
        <v>0</v>
      </c>
      <c r="M72" s="19">
        <v>0</v>
      </c>
      <c r="N72" s="19">
        <v>0</v>
      </c>
      <c r="O72" s="19">
        <v>8</v>
      </c>
      <c r="P72" s="19">
        <v>25</v>
      </c>
      <c r="Q72" s="19">
        <v>3.33</v>
      </c>
      <c r="R72" s="19">
        <v>3</v>
      </c>
      <c r="S72" s="19">
        <v>3</v>
      </c>
      <c r="T72" s="19">
        <v>2.67</v>
      </c>
      <c r="U72" s="19">
        <v>3.33</v>
      </c>
      <c r="V72" s="19">
        <v>6.67</v>
      </c>
      <c r="W72" s="19">
        <v>21.28</v>
      </c>
      <c r="X72" s="19">
        <v>3</v>
      </c>
      <c r="Y72" s="19">
        <v>27.33</v>
      </c>
      <c r="Z72" s="19">
        <v>4.67</v>
      </c>
      <c r="AA72" s="19">
        <v>0</v>
      </c>
      <c r="AB72" s="19">
        <v>12.33</v>
      </c>
      <c r="AC72" s="19">
        <v>175.81</v>
      </c>
    </row>
    <row r="73" spans="1:29" s="4" customFormat="1" ht="24" x14ac:dyDescent="0.2">
      <c r="A73" s="33" t="s">
        <v>62</v>
      </c>
      <c r="B73" s="40">
        <v>39</v>
      </c>
      <c r="C73" s="7">
        <v>39</v>
      </c>
      <c r="D73" s="7" t="s">
        <v>180</v>
      </c>
      <c r="E73" s="8" t="s">
        <v>97</v>
      </c>
      <c r="F73" s="19">
        <v>27</v>
      </c>
      <c r="G73" s="19">
        <v>1.5</v>
      </c>
      <c r="H73" s="19">
        <v>0</v>
      </c>
      <c r="I73" s="19">
        <v>25</v>
      </c>
      <c r="J73" s="19">
        <v>0</v>
      </c>
      <c r="K73" s="19">
        <v>2.11</v>
      </c>
      <c r="L73" s="19">
        <v>0</v>
      </c>
      <c r="M73" s="19">
        <v>0</v>
      </c>
      <c r="N73" s="19">
        <v>0</v>
      </c>
      <c r="O73" s="19">
        <v>5</v>
      </c>
      <c r="P73" s="19">
        <v>25</v>
      </c>
      <c r="Q73" s="19">
        <v>3</v>
      </c>
      <c r="R73" s="19">
        <v>1.33</v>
      </c>
      <c r="S73" s="19">
        <v>3</v>
      </c>
      <c r="T73" s="19">
        <v>2.33</v>
      </c>
      <c r="U73" s="19">
        <v>2.67</v>
      </c>
      <c r="V73" s="19">
        <v>0</v>
      </c>
      <c r="W73" s="19">
        <v>3.02</v>
      </c>
      <c r="X73" s="19">
        <v>1.33</v>
      </c>
      <c r="Y73" s="19">
        <v>28.67</v>
      </c>
      <c r="Z73" s="19">
        <v>10.67</v>
      </c>
      <c r="AA73" s="19">
        <v>0</v>
      </c>
      <c r="AB73" s="19">
        <v>7.33</v>
      </c>
      <c r="AC73" s="19">
        <v>148.97</v>
      </c>
    </row>
    <row r="74" spans="1:29" s="4" customFormat="1" ht="24" x14ac:dyDescent="0.2">
      <c r="A74" s="33" t="s">
        <v>62</v>
      </c>
      <c r="B74" s="40">
        <v>47</v>
      </c>
      <c r="C74" s="7">
        <v>47</v>
      </c>
      <c r="D74" s="7" t="s">
        <v>180</v>
      </c>
      <c r="E74" s="8" t="s">
        <v>105</v>
      </c>
      <c r="F74" s="19">
        <v>21</v>
      </c>
      <c r="G74" s="19">
        <v>2</v>
      </c>
      <c r="H74" s="19">
        <v>0</v>
      </c>
      <c r="I74" s="19">
        <v>25</v>
      </c>
      <c r="J74" s="19">
        <v>0</v>
      </c>
      <c r="K74" s="19">
        <v>2.11</v>
      </c>
      <c r="L74" s="19">
        <v>0</v>
      </c>
      <c r="M74" s="19">
        <v>0</v>
      </c>
      <c r="N74" s="19">
        <v>0</v>
      </c>
      <c r="O74" s="19">
        <v>5</v>
      </c>
      <c r="P74" s="19">
        <v>25</v>
      </c>
      <c r="Q74" s="19">
        <v>3</v>
      </c>
      <c r="R74" s="19">
        <v>1.33</v>
      </c>
      <c r="S74" s="19">
        <v>3</v>
      </c>
      <c r="T74" s="19">
        <v>2.33</v>
      </c>
      <c r="U74" s="19">
        <v>2.67</v>
      </c>
      <c r="V74" s="19">
        <v>0</v>
      </c>
      <c r="W74" s="19">
        <v>3.02</v>
      </c>
      <c r="X74" s="19">
        <v>1.33</v>
      </c>
      <c r="Y74" s="19">
        <v>28.67</v>
      </c>
      <c r="Z74" s="19">
        <v>10.33</v>
      </c>
      <c r="AA74" s="19">
        <v>0</v>
      </c>
      <c r="AB74" s="19">
        <v>7.33</v>
      </c>
      <c r="AC74" s="19">
        <v>143.13</v>
      </c>
    </row>
    <row r="75" spans="1:29" s="4" customFormat="1" x14ac:dyDescent="0.2">
      <c r="A75" s="33" t="s">
        <v>62</v>
      </c>
      <c r="B75" s="40">
        <v>55</v>
      </c>
      <c r="C75" s="7">
        <v>55</v>
      </c>
      <c r="D75" s="7" t="s">
        <v>180</v>
      </c>
      <c r="E75" s="8" t="s">
        <v>116</v>
      </c>
      <c r="F75" s="19">
        <v>12</v>
      </c>
      <c r="G75" s="19">
        <v>26.19</v>
      </c>
      <c r="H75" s="19">
        <v>0</v>
      </c>
      <c r="I75" s="19">
        <v>0</v>
      </c>
      <c r="J75" s="19">
        <v>0</v>
      </c>
      <c r="K75" s="19">
        <v>2.11</v>
      </c>
      <c r="L75" s="19">
        <v>0</v>
      </c>
      <c r="M75" s="19">
        <v>0</v>
      </c>
      <c r="N75" s="19">
        <v>0</v>
      </c>
      <c r="O75" s="19">
        <v>0</v>
      </c>
      <c r="P75" s="19">
        <v>25</v>
      </c>
      <c r="Q75" s="19">
        <v>3</v>
      </c>
      <c r="R75" s="19">
        <v>1.33</v>
      </c>
      <c r="S75" s="19">
        <v>3</v>
      </c>
      <c r="T75" s="19">
        <v>2.33</v>
      </c>
      <c r="U75" s="19">
        <v>2.67</v>
      </c>
      <c r="V75" s="19">
        <v>0</v>
      </c>
      <c r="W75" s="19">
        <v>35.85</v>
      </c>
      <c r="X75" s="19">
        <v>0.67</v>
      </c>
      <c r="Y75" s="19">
        <v>14.33</v>
      </c>
      <c r="Z75" s="19">
        <v>5</v>
      </c>
      <c r="AA75" s="19">
        <v>0</v>
      </c>
      <c r="AB75" s="19">
        <v>6</v>
      </c>
      <c r="AC75" s="19">
        <v>139.47999999999999</v>
      </c>
    </row>
    <row r="76" spans="1:29" s="4" customFormat="1" ht="14.25" customHeight="1" x14ac:dyDescent="0.2">
      <c r="A76" s="33" t="s">
        <v>62</v>
      </c>
      <c r="B76" s="40">
        <v>76</v>
      </c>
      <c r="C76" s="7">
        <v>76</v>
      </c>
      <c r="D76" s="7" t="s">
        <v>180</v>
      </c>
      <c r="E76" s="8" t="s">
        <v>138</v>
      </c>
      <c r="F76" s="19">
        <v>15</v>
      </c>
      <c r="G76" s="19">
        <v>1.5</v>
      </c>
      <c r="H76" s="19">
        <v>0</v>
      </c>
      <c r="I76" s="19">
        <v>25</v>
      </c>
      <c r="J76" s="19">
        <v>0</v>
      </c>
      <c r="K76" s="19">
        <v>2.2000000000000002</v>
      </c>
      <c r="L76" s="19">
        <v>0</v>
      </c>
      <c r="M76" s="19">
        <v>0</v>
      </c>
      <c r="N76" s="19">
        <v>0</v>
      </c>
      <c r="O76" s="19">
        <v>8</v>
      </c>
      <c r="P76" s="19">
        <v>25</v>
      </c>
      <c r="Q76" s="19">
        <v>3.33</v>
      </c>
      <c r="R76" s="19">
        <v>3</v>
      </c>
      <c r="S76" s="19">
        <v>3</v>
      </c>
      <c r="T76" s="19">
        <v>2.67</v>
      </c>
      <c r="U76" s="19">
        <v>3.33</v>
      </c>
      <c r="V76" s="19">
        <v>1.67</v>
      </c>
      <c r="W76" s="19">
        <v>2</v>
      </c>
      <c r="X76" s="19">
        <v>0</v>
      </c>
      <c r="Y76" s="19">
        <v>17</v>
      </c>
      <c r="Z76" s="19">
        <v>3.33</v>
      </c>
      <c r="AA76" s="19">
        <v>0</v>
      </c>
      <c r="AB76" s="19">
        <v>9</v>
      </c>
      <c r="AC76" s="19">
        <v>125.03</v>
      </c>
    </row>
    <row r="77" spans="1:29" s="4" customFormat="1" ht="25.5" customHeight="1" x14ac:dyDescent="0.2">
      <c r="A77" s="33" t="s">
        <v>62</v>
      </c>
      <c r="B77" s="40">
        <v>83</v>
      </c>
      <c r="C77" s="7">
        <v>83</v>
      </c>
      <c r="D77" s="7" t="s">
        <v>180</v>
      </c>
      <c r="E77" s="8" t="s">
        <v>146</v>
      </c>
      <c r="F77" s="19">
        <v>18</v>
      </c>
      <c r="G77" s="19">
        <v>7.36</v>
      </c>
      <c r="H77" s="19">
        <v>0</v>
      </c>
      <c r="I77" s="19">
        <v>20</v>
      </c>
      <c r="J77" s="19">
        <v>0</v>
      </c>
      <c r="K77" s="19">
        <v>2.11</v>
      </c>
      <c r="L77" s="19">
        <v>0</v>
      </c>
      <c r="M77" s="19">
        <v>0</v>
      </c>
      <c r="N77" s="19">
        <v>0</v>
      </c>
      <c r="O77" s="19">
        <v>8</v>
      </c>
      <c r="P77" s="19">
        <v>25</v>
      </c>
      <c r="Q77" s="19">
        <v>3</v>
      </c>
      <c r="R77" s="19">
        <v>1.33</v>
      </c>
      <c r="S77" s="19">
        <v>3</v>
      </c>
      <c r="T77" s="19">
        <v>2.33</v>
      </c>
      <c r="U77" s="19">
        <v>2.67</v>
      </c>
      <c r="V77" s="19">
        <v>0</v>
      </c>
      <c r="W77" s="19">
        <v>2</v>
      </c>
      <c r="X77" s="19">
        <v>0</v>
      </c>
      <c r="Y77" s="19">
        <v>13.67</v>
      </c>
      <c r="Z77" s="19">
        <v>0</v>
      </c>
      <c r="AA77" s="19">
        <v>0</v>
      </c>
      <c r="AB77" s="19">
        <v>6.33</v>
      </c>
      <c r="AC77" s="19">
        <v>114.8</v>
      </c>
    </row>
    <row r="78" spans="1:29" s="4" customFormat="1" ht="24" x14ac:dyDescent="0.2">
      <c r="A78" s="33" t="s">
        <v>62</v>
      </c>
      <c r="B78" s="40">
        <v>98</v>
      </c>
      <c r="C78" s="7">
        <v>98</v>
      </c>
      <c r="D78" s="7" t="s">
        <v>180</v>
      </c>
      <c r="E78" s="8" t="s">
        <v>189</v>
      </c>
      <c r="F78" s="19">
        <v>3</v>
      </c>
      <c r="G78" s="19">
        <v>3</v>
      </c>
      <c r="H78" s="19">
        <v>0</v>
      </c>
      <c r="I78" s="19">
        <v>10</v>
      </c>
      <c r="J78" s="19">
        <v>0</v>
      </c>
      <c r="K78" s="19">
        <v>2.2000000000000002</v>
      </c>
      <c r="L78" s="19">
        <v>0</v>
      </c>
      <c r="M78" s="19">
        <v>0</v>
      </c>
      <c r="N78" s="19">
        <v>0</v>
      </c>
      <c r="O78" s="19">
        <v>5</v>
      </c>
      <c r="P78" s="19">
        <v>25</v>
      </c>
      <c r="Q78" s="19">
        <v>3.33</v>
      </c>
      <c r="R78" s="19">
        <v>3</v>
      </c>
      <c r="S78" s="19">
        <v>3</v>
      </c>
      <c r="T78" s="19">
        <v>2.67</v>
      </c>
      <c r="U78" s="19">
        <v>3.33</v>
      </c>
      <c r="V78" s="19">
        <v>0</v>
      </c>
      <c r="W78" s="19">
        <v>3.99</v>
      </c>
      <c r="X78" s="19">
        <v>0</v>
      </c>
      <c r="Y78" s="19">
        <v>12</v>
      </c>
      <c r="Z78" s="19">
        <v>3</v>
      </c>
      <c r="AA78" s="19">
        <v>0</v>
      </c>
      <c r="AB78" s="19">
        <v>5</v>
      </c>
      <c r="AC78" s="19">
        <v>87.52</v>
      </c>
    </row>
    <row r="79" spans="1:29" s="4" customFormat="1" ht="14.25" customHeight="1" x14ac:dyDescent="0.2">
      <c r="A79" s="33" t="s">
        <v>62</v>
      </c>
      <c r="B79" s="40">
        <v>99</v>
      </c>
      <c r="C79" s="7">
        <v>99</v>
      </c>
      <c r="D79" s="7" t="s">
        <v>180</v>
      </c>
      <c r="E79" s="8" t="s">
        <v>162</v>
      </c>
      <c r="F79" s="19">
        <v>9</v>
      </c>
      <c r="G79" s="19">
        <v>0</v>
      </c>
      <c r="H79" s="19">
        <v>0</v>
      </c>
      <c r="I79" s="19">
        <v>0</v>
      </c>
      <c r="J79" s="19">
        <v>0</v>
      </c>
      <c r="K79" s="19">
        <v>2.2000000000000002</v>
      </c>
      <c r="L79" s="19">
        <v>0</v>
      </c>
      <c r="M79" s="19">
        <v>0</v>
      </c>
      <c r="N79" s="19">
        <v>0</v>
      </c>
      <c r="O79" s="19">
        <v>5</v>
      </c>
      <c r="P79" s="19">
        <v>25</v>
      </c>
      <c r="Q79" s="19">
        <v>3.33</v>
      </c>
      <c r="R79" s="19">
        <v>3</v>
      </c>
      <c r="S79" s="19">
        <v>3</v>
      </c>
      <c r="T79" s="19">
        <v>2.67</v>
      </c>
      <c r="U79" s="19">
        <v>3.33</v>
      </c>
      <c r="V79" s="19">
        <v>1.67</v>
      </c>
      <c r="W79" s="19">
        <v>2</v>
      </c>
      <c r="X79" s="19">
        <v>0</v>
      </c>
      <c r="Y79" s="19">
        <v>13.33</v>
      </c>
      <c r="Z79" s="19">
        <v>3.33</v>
      </c>
      <c r="AA79" s="19">
        <v>0</v>
      </c>
      <c r="AB79" s="19">
        <v>10</v>
      </c>
      <c r="AC79" s="19">
        <v>86.87</v>
      </c>
    </row>
    <row r="80" spans="1:29" s="4" customFormat="1" ht="14.25" customHeight="1" x14ac:dyDescent="0.2">
      <c r="A80" s="33" t="s">
        <v>62</v>
      </c>
      <c r="B80" s="40">
        <v>102</v>
      </c>
      <c r="C80" s="7">
        <v>102</v>
      </c>
      <c r="D80" s="7" t="s">
        <v>180</v>
      </c>
      <c r="E80" s="8" t="s">
        <v>165</v>
      </c>
      <c r="F80" s="19">
        <v>6</v>
      </c>
      <c r="G80" s="19">
        <v>1.93</v>
      </c>
      <c r="H80" s="19">
        <v>0</v>
      </c>
      <c r="I80" s="19">
        <v>0</v>
      </c>
      <c r="J80" s="19">
        <v>0</v>
      </c>
      <c r="K80" s="19">
        <v>2.11</v>
      </c>
      <c r="L80" s="19">
        <v>0</v>
      </c>
      <c r="M80" s="19">
        <v>0</v>
      </c>
      <c r="N80" s="19">
        <v>0</v>
      </c>
      <c r="O80" s="19">
        <v>0</v>
      </c>
      <c r="P80" s="19">
        <v>25</v>
      </c>
      <c r="Q80" s="19">
        <v>3</v>
      </c>
      <c r="R80" s="19">
        <v>1.33</v>
      </c>
      <c r="S80" s="19">
        <v>3</v>
      </c>
      <c r="T80" s="19">
        <v>2.33</v>
      </c>
      <c r="U80" s="19">
        <v>2.67</v>
      </c>
      <c r="V80" s="19">
        <v>0</v>
      </c>
      <c r="W80" s="19">
        <v>0</v>
      </c>
      <c r="X80" s="19">
        <v>0</v>
      </c>
      <c r="Y80" s="19">
        <v>12.33</v>
      </c>
      <c r="Z80" s="19">
        <v>2.33</v>
      </c>
      <c r="AA80" s="19">
        <v>0</v>
      </c>
      <c r="AB80" s="19">
        <v>4.33</v>
      </c>
      <c r="AC80" s="19">
        <v>66.37</v>
      </c>
    </row>
    <row r="81" spans="1:29" s="4" customFormat="1" ht="24" x14ac:dyDescent="0.2">
      <c r="A81" s="33" t="s">
        <v>103</v>
      </c>
      <c r="B81" s="43">
        <v>4</v>
      </c>
      <c r="C81" s="7">
        <v>4</v>
      </c>
      <c r="D81" s="41" t="s">
        <v>181</v>
      </c>
      <c r="E81" s="8" t="s">
        <v>169</v>
      </c>
      <c r="F81" s="19">
        <v>30</v>
      </c>
      <c r="G81" s="19">
        <v>17.75</v>
      </c>
      <c r="H81" s="19">
        <v>0</v>
      </c>
      <c r="I81" s="19">
        <v>0</v>
      </c>
      <c r="J81" s="19">
        <v>0</v>
      </c>
      <c r="K81" s="19">
        <v>2.35</v>
      </c>
      <c r="L81" s="19">
        <v>3.33</v>
      </c>
      <c r="M81" s="19">
        <v>2</v>
      </c>
      <c r="N81" s="19">
        <v>0</v>
      </c>
      <c r="O81" s="19">
        <v>8</v>
      </c>
      <c r="P81" s="19">
        <v>5</v>
      </c>
      <c r="Q81" s="19">
        <v>2.67</v>
      </c>
      <c r="R81" s="19">
        <v>2</v>
      </c>
      <c r="S81" s="19">
        <v>2.33</v>
      </c>
      <c r="T81" s="19">
        <v>0</v>
      </c>
      <c r="U81" s="19">
        <v>3.33</v>
      </c>
      <c r="V81" s="19">
        <v>41</v>
      </c>
      <c r="W81" s="19">
        <v>40.64</v>
      </c>
      <c r="X81" s="19">
        <v>36.67</v>
      </c>
      <c r="Y81" s="19">
        <v>12.67</v>
      </c>
      <c r="Z81" s="19">
        <v>2.33</v>
      </c>
      <c r="AA81" s="19">
        <v>2.33</v>
      </c>
      <c r="AB81" s="19">
        <v>12.67</v>
      </c>
      <c r="AC81" s="19">
        <v>227.07</v>
      </c>
    </row>
    <row r="82" spans="1:29" s="4" customFormat="1" ht="24" x14ac:dyDescent="0.2">
      <c r="A82" s="33" t="s">
        <v>103</v>
      </c>
      <c r="B82" s="40">
        <v>45</v>
      </c>
      <c r="C82" s="7">
        <v>45</v>
      </c>
      <c r="D82" s="7" t="s">
        <v>180</v>
      </c>
      <c r="E82" s="8" t="s">
        <v>187</v>
      </c>
      <c r="F82" s="19">
        <v>27</v>
      </c>
      <c r="G82" s="19">
        <v>29.59</v>
      </c>
      <c r="H82" s="19">
        <v>0</v>
      </c>
      <c r="I82" s="19">
        <v>25</v>
      </c>
      <c r="J82" s="19">
        <v>0</v>
      </c>
      <c r="K82" s="19">
        <v>2.35</v>
      </c>
      <c r="L82" s="19">
        <v>0</v>
      </c>
      <c r="M82" s="19">
        <v>0</v>
      </c>
      <c r="N82" s="19">
        <v>0</v>
      </c>
      <c r="O82" s="19">
        <v>10</v>
      </c>
      <c r="P82" s="19">
        <v>5</v>
      </c>
      <c r="Q82" s="19">
        <v>2.67</v>
      </c>
      <c r="R82" s="19">
        <v>2</v>
      </c>
      <c r="S82" s="19">
        <v>2.33</v>
      </c>
      <c r="T82" s="19">
        <v>0</v>
      </c>
      <c r="U82" s="19">
        <v>3</v>
      </c>
      <c r="V82" s="19">
        <v>0</v>
      </c>
      <c r="W82" s="19">
        <v>11.95</v>
      </c>
      <c r="X82" s="19">
        <v>2.67</v>
      </c>
      <c r="Y82" s="19">
        <v>17</v>
      </c>
      <c r="Z82" s="19">
        <v>1</v>
      </c>
      <c r="AA82" s="19">
        <v>0</v>
      </c>
      <c r="AB82" s="19">
        <v>2.33</v>
      </c>
      <c r="AC82" s="19">
        <v>143.88999999999999</v>
      </c>
    </row>
    <row r="83" spans="1:29" s="4" customFormat="1" ht="24" x14ac:dyDescent="0.2">
      <c r="A83" s="33" t="s">
        <v>103</v>
      </c>
      <c r="B83" s="40">
        <v>91</v>
      </c>
      <c r="C83" s="7">
        <v>91</v>
      </c>
      <c r="D83" s="7" t="s">
        <v>180</v>
      </c>
      <c r="E83" s="8" t="s">
        <v>155</v>
      </c>
      <c r="F83" s="19">
        <v>24</v>
      </c>
      <c r="G83" s="19">
        <v>29.13</v>
      </c>
      <c r="H83" s="19">
        <v>0</v>
      </c>
      <c r="I83" s="19">
        <v>10</v>
      </c>
      <c r="J83" s="19">
        <v>0</v>
      </c>
      <c r="K83" s="19">
        <v>2.35</v>
      </c>
      <c r="L83" s="19">
        <v>0</v>
      </c>
      <c r="M83" s="19">
        <v>0</v>
      </c>
      <c r="N83" s="19">
        <v>0</v>
      </c>
      <c r="O83" s="19">
        <v>0</v>
      </c>
      <c r="P83" s="19">
        <v>5</v>
      </c>
      <c r="Q83" s="19">
        <v>2.67</v>
      </c>
      <c r="R83" s="19">
        <v>2</v>
      </c>
      <c r="S83" s="19">
        <v>2.33</v>
      </c>
      <c r="T83" s="19">
        <v>0</v>
      </c>
      <c r="U83" s="19">
        <v>3</v>
      </c>
      <c r="V83" s="19">
        <v>0</v>
      </c>
      <c r="W83" s="19">
        <v>4</v>
      </c>
      <c r="X83" s="19">
        <v>2.67</v>
      </c>
      <c r="Y83" s="19">
        <v>14.67</v>
      </c>
      <c r="Z83" s="19">
        <v>1</v>
      </c>
      <c r="AA83" s="19">
        <v>0</v>
      </c>
      <c r="AB83" s="19">
        <v>2.33</v>
      </c>
      <c r="AC83" s="19">
        <v>105.14</v>
      </c>
    </row>
    <row r="84" spans="1:29" s="4" customFormat="1" ht="24" x14ac:dyDescent="0.2">
      <c r="A84" s="33" t="s">
        <v>103</v>
      </c>
      <c r="B84" s="40">
        <v>92</v>
      </c>
      <c r="C84" s="7">
        <v>92</v>
      </c>
      <c r="D84" s="7" t="s">
        <v>180</v>
      </c>
      <c r="E84" s="8" t="s">
        <v>156</v>
      </c>
      <c r="F84" s="19">
        <v>21</v>
      </c>
      <c r="G84" s="19">
        <v>21.2</v>
      </c>
      <c r="H84" s="19">
        <v>0</v>
      </c>
      <c r="I84" s="19">
        <v>10</v>
      </c>
      <c r="J84" s="19">
        <v>0</v>
      </c>
      <c r="K84" s="19">
        <v>2.35</v>
      </c>
      <c r="L84" s="19">
        <v>0</v>
      </c>
      <c r="M84" s="19">
        <v>0</v>
      </c>
      <c r="N84" s="19">
        <v>0</v>
      </c>
      <c r="O84" s="19">
        <v>8</v>
      </c>
      <c r="P84" s="19">
        <v>5</v>
      </c>
      <c r="Q84" s="19">
        <v>2.67</v>
      </c>
      <c r="R84" s="19">
        <v>2</v>
      </c>
      <c r="S84" s="19">
        <v>2.33</v>
      </c>
      <c r="T84" s="19">
        <v>0</v>
      </c>
      <c r="U84" s="19">
        <v>3</v>
      </c>
      <c r="V84" s="19">
        <v>0</v>
      </c>
      <c r="W84" s="19">
        <v>6</v>
      </c>
      <c r="X84" s="19">
        <v>3.33</v>
      </c>
      <c r="Y84" s="19">
        <v>14</v>
      </c>
      <c r="Z84" s="19">
        <v>2</v>
      </c>
      <c r="AA84" s="19">
        <v>0</v>
      </c>
      <c r="AB84" s="19">
        <v>1.67</v>
      </c>
      <c r="AC84" s="19">
        <v>104.55</v>
      </c>
    </row>
    <row r="85" spans="1:29" s="4" customFormat="1" ht="24" x14ac:dyDescent="0.2">
      <c r="A85" s="33" t="s">
        <v>103</v>
      </c>
      <c r="B85" s="40">
        <v>93</v>
      </c>
      <c r="C85" s="7">
        <v>93</v>
      </c>
      <c r="D85" s="7" t="s">
        <v>180</v>
      </c>
      <c r="E85" s="8" t="s">
        <v>157</v>
      </c>
      <c r="F85" s="19">
        <v>18</v>
      </c>
      <c r="G85" s="19">
        <v>20.9</v>
      </c>
      <c r="H85" s="19">
        <v>0</v>
      </c>
      <c r="I85" s="19">
        <v>10</v>
      </c>
      <c r="J85" s="19">
        <v>0</v>
      </c>
      <c r="K85" s="19">
        <v>2.35</v>
      </c>
      <c r="L85" s="19">
        <v>0</v>
      </c>
      <c r="M85" s="19">
        <v>0</v>
      </c>
      <c r="N85" s="19">
        <v>0</v>
      </c>
      <c r="O85" s="19">
        <v>8</v>
      </c>
      <c r="P85" s="19">
        <v>5</v>
      </c>
      <c r="Q85" s="19">
        <v>2.67</v>
      </c>
      <c r="R85" s="19">
        <v>2</v>
      </c>
      <c r="S85" s="19">
        <v>2.33</v>
      </c>
      <c r="T85" s="19">
        <v>0</v>
      </c>
      <c r="U85" s="19">
        <v>3</v>
      </c>
      <c r="V85" s="19">
        <v>0</v>
      </c>
      <c r="W85" s="19">
        <v>6</v>
      </c>
      <c r="X85" s="19">
        <v>1.67</v>
      </c>
      <c r="Y85" s="19">
        <v>13.67</v>
      </c>
      <c r="Z85" s="19">
        <v>2</v>
      </c>
      <c r="AA85" s="19">
        <v>0</v>
      </c>
      <c r="AB85" s="19">
        <v>1.67</v>
      </c>
      <c r="AC85" s="19">
        <v>99.25</v>
      </c>
    </row>
    <row r="86" spans="1:29" s="4" customFormat="1" ht="24" x14ac:dyDescent="0.2">
      <c r="A86" s="33" t="s">
        <v>103</v>
      </c>
      <c r="B86" s="40">
        <v>95</v>
      </c>
      <c r="C86" s="7">
        <v>95</v>
      </c>
      <c r="D86" s="7" t="s">
        <v>180</v>
      </c>
      <c r="E86" s="8" t="s">
        <v>160</v>
      </c>
      <c r="F86" s="19">
        <v>15</v>
      </c>
      <c r="G86" s="19">
        <v>30</v>
      </c>
      <c r="H86" s="19">
        <v>0</v>
      </c>
      <c r="I86" s="19">
        <v>0</v>
      </c>
      <c r="J86" s="19">
        <v>0</v>
      </c>
      <c r="K86" s="19">
        <v>2.35</v>
      </c>
      <c r="L86" s="19">
        <v>0</v>
      </c>
      <c r="M86" s="19">
        <v>0</v>
      </c>
      <c r="N86" s="19">
        <v>0</v>
      </c>
      <c r="O86" s="19">
        <v>0</v>
      </c>
      <c r="P86" s="19">
        <v>5</v>
      </c>
      <c r="Q86" s="19">
        <v>2.67</v>
      </c>
      <c r="R86" s="19">
        <v>2</v>
      </c>
      <c r="S86" s="19">
        <v>2.33</v>
      </c>
      <c r="T86" s="19">
        <v>0</v>
      </c>
      <c r="U86" s="19">
        <v>3</v>
      </c>
      <c r="V86" s="19">
        <v>0</v>
      </c>
      <c r="W86" s="19">
        <v>13.5</v>
      </c>
      <c r="X86" s="19">
        <v>0</v>
      </c>
      <c r="Y86" s="19">
        <v>10.67</v>
      </c>
      <c r="Z86" s="19">
        <v>3</v>
      </c>
      <c r="AA86" s="19">
        <v>0</v>
      </c>
      <c r="AB86" s="19">
        <v>2</v>
      </c>
      <c r="AC86" s="19">
        <v>91.52</v>
      </c>
    </row>
    <row r="87" spans="1:29" s="4" customFormat="1" ht="14.25" customHeight="1" x14ac:dyDescent="0.2">
      <c r="A87" s="33" t="s">
        <v>56</v>
      </c>
      <c r="B87" s="40">
        <v>15</v>
      </c>
      <c r="C87" s="7">
        <v>14</v>
      </c>
      <c r="D87" s="7" t="s">
        <v>180</v>
      </c>
      <c r="E87" s="8" t="s">
        <v>57</v>
      </c>
      <c r="F87" s="19">
        <v>30</v>
      </c>
      <c r="G87" s="19">
        <v>30</v>
      </c>
      <c r="H87" s="19">
        <v>0</v>
      </c>
      <c r="I87" s="19">
        <v>25</v>
      </c>
      <c r="J87" s="19">
        <v>0</v>
      </c>
      <c r="K87" s="19">
        <v>2.97</v>
      </c>
      <c r="L87" s="19">
        <v>0</v>
      </c>
      <c r="M87" s="19">
        <v>0</v>
      </c>
      <c r="N87" s="19">
        <v>0</v>
      </c>
      <c r="O87" s="19">
        <v>5</v>
      </c>
      <c r="P87" s="19">
        <v>30</v>
      </c>
      <c r="Q87" s="19">
        <v>3.67</v>
      </c>
      <c r="R87" s="19">
        <v>3</v>
      </c>
      <c r="S87" s="19">
        <v>2.67</v>
      </c>
      <c r="T87" s="19">
        <v>2</v>
      </c>
      <c r="U87" s="19">
        <v>3.67</v>
      </c>
      <c r="V87" s="19">
        <v>0</v>
      </c>
      <c r="W87" s="19">
        <v>7</v>
      </c>
      <c r="X87" s="19">
        <v>3</v>
      </c>
      <c r="Y87" s="19">
        <v>24.67</v>
      </c>
      <c r="Z87" s="19">
        <v>2.33</v>
      </c>
      <c r="AA87" s="19">
        <v>0</v>
      </c>
      <c r="AB87" s="19">
        <v>6.67</v>
      </c>
      <c r="AC87" s="19">
        <v>181.64</v>
      </c>
    </row>
    <row r="88" spans="1:29" s="4" customFormat="1" ht="24" x14ac:dyDescent="0.2">
      <c r="A88" s="33" t="s">
        <v>56</v>
      </c>
      <c r="B88" s="40">
        <v>29</v>
      </c>
      <c r="C88" s="7">
        <v>29</v>
      </c>
      <c r="D88" s="7" t="s">
        <v>180</v>
      </c>
      <c r="E88" s="8" t="s">
        <v>80</v>
      </c>
      <c r="F88" s="19">
        <v>27</v>
      </c>
      <c r="G88" s="19">
        <v>30</v>
      </c>
      <c r="H88" s="19">
        <v>0</v>
      </c>
      <c r="I88" s="19">
        <v>20</v>
      </c>
      <c r="J88" s="19">
        <v>0</v>
      </c>
      <c r="K88" s="19">
        <v>2.97</v>
      </c>
      <c r="L88" s="19">
        <v>0</v>
      </c>
      <c r="M88" s="19">
        <v>0</v>
      </c>
      <c r="N88" s="19">
        <v>0</v>
      </c>
      <c r="O88" s="19">
        <v>3</v>
      </c>
      <c r="P88" s="19">
        <v>30</v>
      </c>
      <c r="Q88" s="19">
        <v>3.67</v>
      </c>
      <c r="R88" s="19">
        <v>3</v>
      </c>
      <c r="S88" s="19">
        <v>2.67</v>
      </c>
      <c r="T88" s="19">
        <v>2</v>
      </c>
      <c r="U88" s="19">
        <v>3.67</v>
      </c>
      <c r="V88" s="19">
        <v>0</v>
      </c>
      <c r="W88" s="19">
        <v>4</v>
      </c>
      <c r="X88" s="19">
        <v>0</v>
      </c>
      <c r="Y88" s="19">
        <v>20</v>
      </c>
      <c r="Z88" s="19">
        <v>3</v>
      </c>
      <c r="AA88" s="19">
        <v>0</v>
      </c>
      <c r="AB88" s="19">
        <v>6.33</v>
      </c>
      <c r="AC88" s="19">
        <v>161.30000000000001</v>
      </c>
    </row>
    <row r="89" spans="1:29" s="4" customFormat="1" ht="24" customHeight="1" x14ac:dyDescent="0.2">
      <c r="A89" s="33" t="s">
        <v>56</v>
      </c>
      <c r="B89" s="40">
        <v>61</v>
      </c>
      <c r="C89" s="7">
        <v>61</v>
      </c>
      <c r="D89" s="7" t="s">
        <v>180</v>
      </c>
      <c r="E89" s="8" t="s">
        <v>122</v>
      </c>
      <c r="F89" s="19">
        <v>24</v>
      </c>
      <c r="G89" s="19">
        <v>26.27</v>
      </c>
      <c r="H89" s="19">
        <v>0</v>
      </c>
      <c r="I89" s="19">
        <v>0</v>
      </c>
      <c r="J89" s="19">
        <v>0</v>
      </c>
      <c r="K89" s="19">
        <v>2.97</v>
      </c>
      <c r="L89" s="19">
        <v>0</v>
      </c>
      <c r="M89" s="19">
        <v>0</v>
      </c>
      <c r="N89" s="19">
        <v>0</v>
      </c>
      <c r="O89" s="19">
        <v>0</v>
      </c>
      <c r="P89" s="19">
        <v>30</v>
      </c>
      <c r="Q89" s="19">
        <v>3.67</v>
      </c>
      <c r="R89" s="19">
        <v>3</v>
      </c>
      <c r="S89" s="19">
        <v>2.67</v>
      </c>
      <c r="T89" s="19">
        <v>2</v>
      </c>
      <c r="U89" s="19">
        <v>3.67</v>
      </c>
      <c r="V89" s="19">
        <v>10</v>
      </c>
      <c r="W89" s="19">
        <v>2</v>
      </c>
      <c r="X89" s="19">
        <v>0</v>
      </c>
      <c r="Y89" s="19">
        <v>14</v>
      </c>
      <c r="Z89" s="19">
        <v>1.67</v>
      </c>
      <c r="AA89" s="19">
        <v>0</v>
      </c>
      <c r="AB89" s="19">
        <v>6.33</v>
      </c>
      <c r="AC89" s="19">
        <v>132.24</v>
      </c>
    </row>
    <row r="90" spans="1:29" s="4" customFormat="1" ht="24" x14ac:dyDescent="0.2">
      <c r="A90" s="33" t="s">
        <v>83</v>
      </c>
      <c r="B90" s="40">
        <v>31</v>
      </c>
      <c r="C90" s="7">
        <v>31</v>
      </c>
      <c r="D90" s="7" t="s">
        <v>180</v>
      </c>
      <c r="E90" s="8" t="s">
        <v>84</v>
      </c>
      <c r="F90" s="19">
        <v>30</v>
      </c>
      <c r="G90" s="19">
        <v>30</v>
      </c>
      <c r="H90" s="19">
        <v>0</v>
      </c>
      <c r="I90" s="19">
        <v>25</v>
      </c>
      <c r="J90" s="19">
        <v>0</v>
      </c>
      <c r="K90" s="19">
        <v>1.58</v>
      </c>
      <c r="L90" s="19">
        <v>0</v>
      </c>
      <c r="M90" s="19">
        <v>0</v>
      </c>
      <c r="N90" s="19">
        <v>0</v>
      </c>
      <c r="O90" s="19">
        <v>0</v>
      </c>
      <c r="P90" s="19">
        <v>20</v>
      </c>
      <c r="Q90" s="19">
        <v>2</v>
      </c>
      <c r="R90" s="19">
        <v>2.33</v>
      </c>
      <c r="S90" s="19">
        <v>2</v>
      </c>
      <c r="T90" s="19">
        <v>1.33</v>
      </c>
      <c r="U90" s="19">
        <v>3</v>
      </c>
      <c r="V90" s="19">
        <v>0</v>
      </c>
      <c r="W90" s="19">
        <v>0.62</v>
      </c>
      <c r="X90" s="19">
        <v>4.33</v>
      </c>
      <c r="Y90" s="19">
        <v>26</v>
      </c>
      <c r="Z90" s="19">
        <v>2</v>
      </c>
      <c r="AA90" s="19">
        <v>0</v>
      </c>
      <c r="AB90" s="19">
        <v>5.67</v>
      </c>
      <c r="AC90" s="19">
        <v>155.86000000000001</v>
      </c>
    </row>
    <row r="91" spans="1:29" s="4" customFormat="1" ht="24" x14ac:dyDescent="0.2">
      <c r="A91" s="33" t="s">
        <v>83</v>
      </c>
      <c r="B91" s="40">
        <v>35</v>
      </c>
      <c r="C91" s="7">
        <v>35</v>
      </c>
      <c r="D91" s="7" t="s">
        <v>180</v>
      </c>
      <c r="E91" s="8" t="s">
        <v>91</v>
      </c>
      <c r="F91" s="19">
        <v>24</v>
      </c>
      <c r="G91" s="19">
        <v>30</v>
      </c>
      <c r="H91" s="19">
        <v>0</v>
      </c>
      <c r="I91" s="19">
        <v>20</v>
      </c>
      <c r="J91" s="19">
        <v>0</v>
      </c>
      <c r="K91" s="19">
        <v>1.58</v>
      </c>
      <c r="L91" s="19">
        <v>0</v>
      </c>
      <c r="M91" s="19">
        <v>0</v>
      </c>
      <c r="N91" s="19">
        <v>0</v>
      </c>
      <c r="O91" s="19">
        <v>0</v>
      </c>
      <c r="P91" s="19">
        <v>20</v>
      </c>
      <c r="Q91" s="19">
        <v>2</v>
      </c>
      <c r="R91" s="19">
        <v>2.33</v>
      </c>
      <c r="S91" s="19">
        <v>2</v>
      </c>
      <c r="T91" s="19">
        <v>1.33</v>
      </c>
      <c r="U91" s="19">
        <v>3</v>
      </c>
      <c r="V91" s="19">
        <v>0</v>
      </c>
      <c r="W91" s="19">
        <v>3</v>
      </c>
      <c r="X91" s="19">
        <v>1.33</v>
      </c>
      <c r="Y91" s="19">
        <v>18</v>
      </c>
      <c r="Z91" s="19">
        <v>18.670000000000002</v>
      </c>
      <c r="AA91" s="19">
        <v>0</v>
      </c>
      <c r="AB91" s="19">
        <v>4</v>
      </c>
      <c r="AC91" s="19">
        <v>151.24</v>
      </c>
    </row>
    <row r="92" spans="1:29" s="4" customFormat="1" ht="24" x14ac:dyDescent="0.2">
      <c r="A92" s="33" t="s">
        <v>83</v>
      </c>
      <c r="B92" s="40">
        <v>54</v>
      </c>
      <c r="C92" s="7">
        <v>54</v>
      </c>
      <c r="D92" s="7" t="s">
        <v>180</v>
      </c>
      <c r="E92" s="8" t="s">
        <v>133</v>
      </c>
      <c r="F92" s="19">
        <v>21</v>
      </c>
      <c r="G92" s="19">
        <v>30</v>
      </c>
      <c r="H92" s="19">
        <v>0</v>
      </c>
      <c r="I92" s="19">
        <v>10</v>
      </c>
      <c r="J92" s="19">
        <v>0</v>
      </c>
      <c r="K92" s="19">
        <v>1.58</v>
      </c>
      <c r="L92" s="19">
        <v>0</v>
      </c>
      <c r="M92" s="19">
        <v>0</v>
      </c>
      <c r="N92" s="19">
        <v>0</v>
      </c>
      <c r="O92" s="19">
        <v>0</v>
      </c>
      <c r="P92" s="19">
        <v>20</v>
      </c>
      <c r="Q92" s="19">
        <v>2</v>
      </c>
      <c r="R92" s="19">
        <v>2.33</v>
      </c>
      <c r="S92" s="19">
        <v>2</v>
      </c>
      <c r="T92" s="19">
        <v>1.33</v>
      </c>
      <c r="U92" s="19">
        <v>3</v>
      </c>
      <c r="V92" s="19">
        <v>0</v>
      </c>
      <c r="W92" s="19">
        <v>27</v>
      </c>
      <c r="X92" s="19">
        <v>0</v>
      </c>
      <c r="Y92" s="19">
        <v>14.33</v>
      </c>
      <c r="Z92" s="19">
        <v>0</v>
      </c>
      <c r="AA92" s="19">
        <v>0</v>
      </c>
      <c r="AB92" s="19">
        <v>5</v>
      </c>
      <c r="AC92" s="19">
        <v>139.58000000000001</v>
      </c>
    </row>
    <row r="93" spans="1:29" s="4" customFormat="1" ht="14.25" customHeight="1" x14ac:dyDescent="0.2">
      <c r="A93" s="33" t="s">
        <v>83</v>
      </c>
      <c r="B93" s="40">
        <v>74</v>
      </c>
      <c r="C93" s="7">
        <v>74</v>
      </c>
      <c r="D93" s="7" t="s">
        <v>180</v>
      </c>
      <c r="E93" s="8" t="s">
        <v>134</v>
      </c>
      <c r="F93" s="19">
        <v>27</v>
      </c>
      <c r="G93" s="19">
        <v>16</v>
      </c>
      <c r="H93" s="19">
        <v>0</v>
      </c>
      <c r="I93" s="19">
        <v>20</v>
      </c>
      <c r="J93" s="19">
        <v>0</v>
      </c>
      <c r="K93" s="19">
        <v>1.58</v>
      </c>
      <c r="L93" s="19">
        <v>0</v>
      </c>
      <c r="M93" s="19">
        <v>0</v>
      </c>
      <c r="N93" s="19">
        <v>0</v>
      </c>
      <c r="O93" s="19">
        <v>0</v>
      </c>
      <c r="P93" s="19">
        <v>20</v>
      </c>
      <c r="Q93" s="19">
        <v>2</v>
      </c>
      <c r="R93" s="19">
        <v>2.33</v>
      </c>
      <c r="S93" s="19">
        <v>2</v>
      </c>
      <c r="T93" s="19">
        <v>1.33</v>
      </c>
      <c r="U93" s="19">
        <v>3</v>
      </c>
      <c r="V93" s="19">
        <v>6.67</v>
      </c>
      <c r="W93" s="19">
        <v>6</v>
      </c>
      <c r="X93" s="19">
        <v>0.67</v>
      </c>
      <c r="Y93" s="19">
        <v>13.67</v>
      </c>
      <c r="Z93" s="19">
        <v>0</v>
      </c>
      <c r="AA93" s="19">
        <v>0</v>
      </c>
      <c r="AB93" s="19">
        <v>4.33</v>
      </c>
      <c r="AC93" s="19">
        <v>126.58</v>
      </c>
    </row>
    <row r="94" spans="1:29" s="4" customFormat="1" ht="24" x14ac:dyDescent="0.2">
      <c r="A94" s="33" t="s">
        <v>75</v>
      </c>
      <c r="B94" s="40">
        <v>26</v>
      </c>
      <c r="C94" s="7">
        <v>25</v>
      </c>
      <c r="D94" s="7" t="s">
        <v>180</v>
      </c>
      <c r="E94" s="8" t="s">
        <v>76</v>
      </c>
      <c r="F94" s="19">
        <v>30</v>
      </c>
      <c r="G94" s="19">
        <v>8.15</v>
      </c>
      <c r="H94" s="19">
        <v>0</v>
      </c>
      <c r="I94" s="19">
        <v>25</v>
      </c>
      <c r="J94" s="19">
        <v>0</v>
      </c>
      <c r="K94" s="19">
        <v>2.93</v>
      </c>
      <c r="L94" s="19">
        <v>0</v>
      </c>
      <c r="M94" s="19">
        <v>0</v>
      </c>
      <c r="N94" s="19">
        <v>0</v>
      </c>
      <c r="O94" s="19">
        <v>5</v>
      </c>
      <c r="P94" s="19">
        <v>30</v>
      </c>
      <c r="Q94" s="19">
        <v>2.67</v>
      </c>
      <c r="R94" s="19">
        <v>2.33</v>
      </c>
      <c r="S94" s="19">
        <v>3</v>
      </c>
      <c r="T94" s="19">
        <v>1.67</v>
      </c>
      <c r="U94" s="19">
        <v>3.33</v>
      </c>
      <c r="V94" s="19">
        <v>0</v>
      </c>
      <c r="W94" s="19">
        <v>10</v>
      </c>
      <c r="X94" s="19">
        <v>1</v>
      </c>
      <c r="Y94" s="19">
        <v>23</v>
      </c>
      <c r="Z94" s="19">
        <v>10.33</v>
      </c>
      <c r="AA94" s="19">
        <v>0</v>
      </c>
      <c r="AB94" s="19">
        <v>9</v>
      </c>
      <c r="AC94" s="19">
        <v>167.41</v>
      </c>
    </row>
    <row r="95" spans="1:29" s="4" customFormat="1" ht="24" x14ac:dyDescent="0.2">
      <c r="A95" s="33" t="s">
        <v>36</v>
      </c>
      <c r="B95" s="43">
        <v>1</v>
      </c>
      <c r="C95" s="7">
        <v>1</v>
      </c>
      <c r="D95" s="41" t="s">
        <v>180</v>
      </c>
      <c r="E95" s="8" t="s">
        <v>37</v>
      </c>
      <c r="F95" s="19">
        <v>30</v>
      </c>
      <c r="G95" s="19">
        <v>30</v>
      </c>
      <c r="H95" s="19">
        <v>0</v>
      </c>
      <c r="I95" s="19">
        <v>20</v>
      </c>
      <c r="J95" s="19">
        <v>0</v>
      </c>
      <c r="K95" s="19">
        <v>2.67</v>
      </c>
      <c r="L95" s="19">
        <v>0</v>
      </c>
      <c r="M95" s="19">
        <v>0</v>
      </c>
      <c r="N95" s="19">
        <v>0</v>
      </c>
      <c r="O95" s="19">
        <v>10</v>
      </c>
      <c r="P95" s="19">
        <v>30</v>
      </c>
      <c r="Q95" s="19">
        <v>3</v>
      </c>
      <c r="R95" s="19">
        <v>3.33</v>
      </c>
      <c r="S95" s="19">
        <v>2</v>
      </c>
      <c r="T95" s="19">
        <v>2.67</v>
      </c>
      <c r="U95" s="19">
        <v>3</v>
      </c>
      <c r="V95" s="19">
        <v>13</v>
      </c>
      <c r="W95" s="19">
        <v>42</v>
      </c>
      <c r="X95" s="19">
        <v>6</v>
      </c>
      <c r="Y95" s="19">
        <v>18.670000000000002</v>
      </c>
      <c r="Z95" s="19">
        <v>2</v>
      </c>
      <c r="AA95" s="19">
        <v>0</v>
      </c>
      <c r="AB95" s="19">
        <v>13.33</v>
      </c>
      <c r="AC95" s="19">
        <v>231.67</v>
      </c>
    </row>
    <row r="96" spans="1:29" s="4" customFormat="1" ht="24" x14ac:dyDescent="0.2">
      <c r="A96" s="33" t="s">
        <v>129</v>
      </c>
      <c r="B96" s="40">
        <v>69</v>
      </c>
      <c r="C96" s="7">
        <v>69</v>
      </c>
      <c r="D96" s="7" t="s">
        <v>180</v>
      </c>
      <c r="E96" s="8" t="s">
        <v>130</v>
      </c>
      <c r="F96" s="19">
        <v>30</v>
      </c>
      <c r="G96" s="19">
        <v>30</v>
      </c>
      <c r="H96" s="19">
        <v>0</v>
      </c>
      <c r="I96" s="19">
        <v>10</v>
      </c>
      <c r="J96" s="19">
        <v>0</v>
      </c>
      <c r="K96" s="19">
        <v>1.29</v>
      </c>
      <c r="L96" s="19">
        <v>0</v>
      </c>
      <c r="M96" s="19">
        <v>0</v>
      </c>
      <c r="N96" s="19">
        <v>0</v>
      </c>
      <c r="O96" s="19">
        <v>0</v>
      </c>
      <c r="P96" s="19">
        <v>25</v>
      </c>
      <c r="Q96" s="19">
        <v>3</v>
      </c>
      <c r="R96" s="19">
        <v>2.33</v>
      </c>
      <c r="S96" s="19">
        <v>3.67</v>
      </c>
      <c r="T96" s="19">
        <v>3</v>
      </c>
      <c r="U96" s="19">
        <v>3.33</v>
      </c>
      <c r="V96" s="19">
        <v>0</v>
      </c>
      <c r="W96" s="19">
        <v>0</v>
      </c>
      <c r="X96" s="19">
        <v>0.33</v>
      </c>
      <c r="Y96" s="19">
        <v>12.33</v>
      </c>
      <c r="Z96" s="19">
        <v>1</v>
      </c>
      <c r="AA96" s="19">
        <v>0</v>
      </c>
      <c r="AB96" s="19">
        <v>3.67</v>
      </c>
      <c r="AC96" s="19">
        <v>128.96</v>
      </c>
    </row>
    <row r="97" spans="1:29" s="4" customFormat="1" ht="24" x14ac:dyDescent="0.2">
      <c r="A97" s="33" t="s">
        <v>109</v>
      </c>
      <c r="B97" s="40">
        <v>49</v>
      </c>
      <c r="C97" s="7">
        <v>49</v>
      </c>
      <c r="D97" s="7" t="s">
        <v>180</v>
      </c>
      <c r="E97" s="8" t="s">
        <v>110</v>
      </c>
      <c r="F97" s="19">
        <v>30</v>
      </c>
      <c r="G97" s="19">
        <v>12.5</v>
      </c>
      <c r="H97" s="19">
        <v>0</v>
      </c>
      <c r="I97" s="19">
        <v>10</v>
      </c>
      <c r="J97" s="19">
        <v>0</v>
      </c>
      <c r="K97" s="19">
        <v>1.31</v>
      </c>
      <c r="L97" s="19">
        <v>0</v>
      </c>
      <c r="M97" s="19">
        <v>0</v>
      </c>
      <c r="N97" s="19">
        <v>0</v>
      </c>
      <c r="O97" s="19">
        <v>10</v>
      </c>
      <c r="P97" s="19">
        <v>25</v>
      </c>
      <c r="Q97" s="19">
        <v>3.67</v>
      </c>
      <c r="R97" s="19">
        <v>2.67</v>
      </c>
      <c r="S97" s="19">
        <v>2.67</v>
      </c>
      <c r="T97" s="19">
        <v>3.33</v>
      </c>
      <c r="U97" s="19">
        <v>2.67</v>
      </c>
      <c r="V97" s="19">
        <v>0</v>
      </c>
      <c r="W97" s="19">
        <v>7.35</v>
      </c>
      <c r="X97" s="19">
        <v>1</v>
      </c>
      <c r="Y97" s="19">
        <v>17</v>
      </c>
      <c r="Z97" s="19">
        <v>2.67</v>
      </c>
      <c r="AA97" s="19">
        <v>0</v>
      </c>
      <c r="AB97" s="19">
        <v>10.33</v>
      </c>
      <c r="AC97" s="19">
        <v>142.16</v>
      </c>
    </row>
    <row r="98" spans="1:29" s="4" customFormat="1" ht="14.25" customHeight="1" x14ac:dyDescent="0.2">
      <c r="A98" s="33" t="s">
        <v>141</v>
      </c>
      <c r="B98" s="43">
        <v>1</v>
      </c>
      <c r="C98" s="7">
        <v>1</v>
      </c>
      <c r="D98" s="41" t="s">
        <v>181</v>
      </c>
      <c r="E98" s="8" t="s">
        <v>166</v>
      </c>
      <c r="F98" s="19">
        <v>27</v>
      </c>
      <c r="G98" s="19">
        <v>22.51</v>
      </c>
      <c r="H98" s="19">
        <v>30</v>
      </c>
      <c r="I98" s="19">
        <v>10</v>
      </c>
      <c r="J98" s="19">
        <v>0</v>
      </c>
      <c r="K98" s="19">
        <v>3.01</v>
      </c>
      <c r="L98" s="19">
        <v>30.68</v>
      </c>
      <c r="M98" s="19">
        <v>30</v>
      </c>
      <c r="N98" s="19">
        <v>22.93</v>
      </c>
      <c r="O98" s="19">
        <v>10</v>
      </c>
      <c r="P98" s="19">
        <v>5</v>
      </c>
      <c r="Q98" s="19">
        <v>2</v>
      </c>
      <c r="R98" s="19">
        <v>2.67</v>
      </c>
      <c r="S98" s="19">
        <v>2</v>
      </c>
      <c r="T98" s="19">
        <v>2.33</v>
      </c>
      <c r="U98" s="19">
        <v>2.67</v>
      </c>
      <c r="V98" s="19">
        <v>10</v>
      </c>
      <c r="W98" s="19">
        <v>15.27</v>
      </c>
      <c r="X98" s="19">
        <v>21.33</v>
      </c>
      <c r="Y98" s="19">
        <v>15.33</v>
      </c>
      <c r="Z98" s="19">
        <v>4</v>
      </c>
      <c r="AA98" s="19">
        <v>3</v>
      </c>
      <c r="AB98" s="19">
        <v>9</v>
      </c>
      <c r="AC98" s="19">
        <v>280.72000000000003</v>
      </c>
    </row>
    <row r="99" spans="1:29" s="4" customFormat="1" ht="25.5" customHeight="1" x14ac:dyDescent="0.2">
      <c r="A99" s="33" t="s">
        <v>141</v>
      </c>
      <c r="B99" s="40">
        <v>79</v>
      </c>
      <c r="C99" s="7">
        <v>79</v>
      </c>
      <c r="D99" s="7" t="s">
        <v>180</v>
      </c>
      <c r="E99" s="8" t="s">
        <v>142</v>
      </c>
      <c r="F99" s="19">
        <v>30</v>
      </c>
      <c r="G99" s="19">
        <v>11.42</v>
      </c>
      <c r="H99" s="19">
        <v>0</v>
      </c>
      <c r="I99" s="19">
        <v>10</v>
      </c>
      <c r="J99" s="19">
        <v>0</v>
      </c>
      <c r="K99" s="19">
        <v>3.01</v>
      </c>
      <c r="L99" s="19">
        <v>0</v>
      </c>
      <c r="M99" s="19">
        <v>0</v>
      </c>
      <c r="N99" s="19">
        <v>0</v>
      </c>
      <c r="O99" s="19">
        <v>8</v>
      </c>
      <c r="P99" s="19">
        <v>5</v>
      </c>
      <c r="Q99" s="19">
        <v>2</v>
      </c>
      <c r="R99" s="19">
        <v>2.67</v>
      </c>
      <c r="S99" s="19">
        <v>2</v>
      </c>
      <c r="T99" s="19">
        <v>2.33</v>
      </c>
      <c r="U99" s="19">
        <v>2.67</v>
      </c>
      <c r="V99" s="19">
        <v>9.33</v>
      </c>
      <c r="W99" s="19">
        <v>5</v>
      </c>
      <c r="X99" s="19">
        <v>0</v>
      </c>
      <c r="Y99" s="19">
        <v>14.33</v>
      </c>
      <c r="Z99" s="19">
        <v>4</v>
      </c>
      <c r="AA99" s="19">
        <v>0</v>
      </c>
      <c r="AB99" s="19">
        <v>9</v>
      </c>
      <c r="AC99" s="19">
        <v>120.77</v>
      </c>
    </row>
    <row r="100" spans="1:29" s="4" customFormat="1" ht="14.25" customHeight="1" x14ac:dyDescent="0.2">
      <c r="A100" s="33" t="s">
        <v>141</v>
      </c>
      <c r="B100" s="40">
        <v>86</v>
      </c>
      <c r="C100" s="7">
        <v>86</v>
      </c>
      <c r="D100" s="7" t="s">
        <v>180</v>
      </c>
      <c r="E100" s="8" t="s">
        <v>150</v>
      </c>
      <c r="F100" s="19">
        <v>15</v>
      </c>
      <c r="G100" s="19">
        <v>11.42</v>
      </c>
      <c r="H100" s="19">
        <v>0</v>
      </c>
      <c r="I100" s="19">
        <v>25</v>
      </c>
      <c r="J100" s="19">
        <v>0</v>
      </c>
      <c r="K100" s="19">
        <v>3.01</v>
      </c>
      <c r="L100" s="19">
        <v>0</v>
      </c>
      <c r="M100" s="19">
        <v>0</v>
      </c>
      <c r="N100" s="19">
        <v>0</v>
      </c>
      <c r="O100" s="19">
        <v>0</v>
      </c>
      <c r="P100" s="19">
        <v>5</v>
      </c>
      <c r="Q100" s="19">
        <v>2</v>
      </c>
      <c r="R100" s="19">
        <v>2.67</v>
      </c>
      <c r="S100" s="19">
        <v>2</v>
      </c>
      <c r="T100" s="19">
        <v>2.33</v>
      </c>
      <c r="U100" s="19">
        <v>2.67</v>
      </c>
      <c r="V100" s="19">
        <v>0</v>
      </c>
      <c r="W100" s="19">
        <v>4</v>
      </c>
      <c r="X100" s="19">
        <v>0.33</v>
      </c>
      <c r="Y100" s="19">
        <v>28.67</v>
      </c>
      <c r="Z100" s="19">
        <v>2.33</v>
      </c>
      <c r="AA100" s="19">
        <v>0</v>
      </c>
      <c r="AB100" s="19">
        <v>7.67</v>
      </c>
      <c r="AC100" s="19">
        <v>114.1</v>
      </c>
    </row>
    <row r="101" spans="1:29" s="4" customFormat="1" ht="24" x14ac:dyDescent="0.2">
      <c r="A101" s="33" t="s">
        <v>141</v>
      </c>
      <c r="B101" s="40">
        <v>90</v>
      </c>
      <c r="C101" s="7">
        <v>90</v>
      </c>
      <c r="D101" s="7" t="s">
        <v>180</v>
      </c>
      <c r="E101" s="8" t="s">
        <v>154</v>
      </c>
      <c r="F101" s="19">
        <v>24</v>
      </c>
      <c r="G101" s="19">
        <v>11.42</v>
      </c>
      <c r="H101" s="19">
        <v>0</v>
      </c>
      <c r="I101" s="19">
        <v>10</v>
      </c>
      <c r="J101" s="19">
        <v>0</v>
      </c>
      <c r="K101" s="19">
        <v>3.01</v>
      </c>
      <c r="L101" s="19">
        <v>0</v>
      </c>
      <c r="M101" s="19">
        <v>0</v>
      </c>
      <c r="N101" s="19">
        <v>0</v>
      </c>
      <c r="O101" s="19">
        <v>8</v>
      </c>
      <c r="P101" s="19">
        <v>5</v>
      </c>
      <c r="Q101" s="19">
        <v>2</v>
      </c>
      <c r="R101" s="19">
        <v>2.67</v>
      </c>
      <c r="S101" s="19">
        <v>2</v>
      </c>
      <c r="T101" s="19">
        <v>2.33</v>
      </c>
      <c r="U101" s="19">
        <v>2.67</v>
      </c>
      <c r="V101" s="19">
        <v>1.67</v>
      </c>
      <c r="W101" s="19">
        <v>8</v>
      </c>
      <c r="X101" s="19">
        <v>0</v>
      </c>
      <c r="Y101" s="19">
        <v>14.67</v>
      </c>
      <c r="Z101" s="19">
        <v>6.67</v>
      </c>
      <c r="AA101" s="19">
        <v>0</v>
      </c>
      <c r="AB101" s="19">
        <v>5.33</v>
      </c>
      <c r="AC101" s="19">
        <v>109.43</v>
      </c>
    </row>
    <row r="102" spans="1:29" s="4" customFormat="1" ht="24" x14ac:dyDescent="0.2">
      <c r="A102" s="33" t="s">
        <v>141</v>
      </c>
      <c r="B102" s="40">
        <v>94</v>
      </c>
      <c r="C102" s="7">
        <v>94</v>
      </c>
      <c r="D102" s="7" t="s">
        <v>180</v>
      </c>
      <c r="E102" s="8" t="s">
        <v>159</v>
      </c>
      <c r="F102" s="19">
        <v>12</v>
      </c>
      <c r="G102" s="19">
        <v>22.88</v>
      </c>
      <c r="H102" s="19">
        <v>0</v>
      </c>
      <c r="I102" s="19">
        <v>0</v>
      </c>
      <c r="J102" s="19">
        <v>0</v>
      </c>
      <c r="K102" s="19">
        <v>3.01</v>
      </c>
      <c r="L102" s="19">
        <v>0</v>
      </c>
      <c r="M102" s="19">
        <v>0</v>
      </c>
      <c r="N102" s="19">
        <v>0</v>
      </c>
      <c r="O102" s="19">
        <v>3</v>
      </c>
      <c r="P102" s="19">
        <v>5</v>
      </c>
      <c r="Q102" s="19">
        <v>2</v>
      </c>
      <c r="R102" s="19">
        <v>2.67</v>
      </c>
      <c r="S102" s="19">
        <v>2</v>
      </c>
      <c r="T102" s="19">
        <v>2.33</v>
      </c>
      <c r="U102" s="19">
        <v>2.67</v>
      </c>
      <c r="V102" s="19">
        <v>5.33</v>
      </c>
      <c r="W102" s="19">
        <v>6.98</v>
      </c>
      <c r="X102" s="19">
        <v>0</v>
      </c>
      <c r="Y102" s="19">
        <v>13</v>
      </c>
      <c r="Z102" s="19">
        <v>2.67</v>
      </c>
      <c r="AA102" s="19">
        <v>0</v>
      </c>
      <c r="AB102" s="19">
        <v>6</v>
      </c>
      <c r="AC102" s="19">
        <v>91.54</v>
      </c>
    </row>
    <row r="103" spans="1:29" s="4" customFormat="1" ht="24" x14ac:dyDescent="0.2">
      <c r="A103" s="33" t="s">
        <v>141</v>
      </c>
      <c r="B103" s="40">
        <v>100</v>
      </c>
      <c r="C103" s="7">
        <v>100</v>
      </c>
      <c r="D103" s="7" t="s">
        <v>180</v>
      </c>
      <c r="E103" s="8" t="s">
        <v>163</v>
      </c>
      <c r="F103" s="19">
        <v>21</v>
      </c>
      <c r="G103" s="19">
        <v>11.42</v>
      </c>
      <c r="H103" s="19">
        <v>0</v>
      </c>
      <c r="I103" s="19">
        <v>10</v>
      </c>
      <c r="J103" s="19">
        <v>0</v>
      </c>
      <c r="K103" s="19">
        <v>3.01</v>
      </c>
      <c r="L103" s="19">
        <v>0</v>
      </c>
      <c r="M103" s="19">
        <v>0</v>
      </c>
      <c r="N103" s="19">
        <v>0</v>
      </c>
      <c r="O103" s="19">
        <v>0</v>
      </c>
      <c r="P103" s="19">
        <v>5</v>
      </c>
      <c r="Q103" s="19">
        <v>2</v>
      </c>
      <c r="R103" s="19">
        <v>2.67</v>
      </c>
      <c r="S103" s="19">
        <v>2</v>
      </c>
      <c r="T103" s="19">
        <v>2.33</v>
      </c>
      <c r="U103" s="19">
        <v>2.67</v>
      </c>
      <c r="V103" s="19">
        <v>0</v>
      </c>
      <c r="W103" s="19">
        <v>2</v>
      </c>
      <c r="X103" s="19">
        <v>0</v>
      </c>
      <c r="Y103" s="19">
        <v>14.67</v>
      </c>
      <c r="Z103" s="19">
        <v>0</v>
      </c>
      <c r="AA103" s="19">
        <v>0</v>
      </c>
      <c r="AB103" s="19">
        <v>4.67</v>
      </c>
      <c r="AC103" s="19">
        <v>83.43</v>
      </c>
    </row>
    <row r="104" spans="1:29" s="4" customFormat="1" ht="24" x14ac:dyDescent="0.2">
      <c r="A104" s="33" t="s">
        <v>141</v>
      </c>
      <c r="B104" s="40">
        <v>101</v>
      </c>
      <c r="C104" s="7">
        <v>101</v>
      </c>
      <c r="D104" s="7" t="s">
        <v>180</v>
      </c>
      <c r="E104" s="8" t="s">
        <v>164</v>
      </c>
      <c r="F104" s="19">
        <v>18</v>
      </c>
      <c r="G104" s="19">
        <v>11.66</v>
      </c>
      <c r="H104" s="19">
        <v>0</v>
      </c>
      <c r="I104" s="19">
        <v>0</v>
      </c>
      <c r="J104" s="19">
        <v>0</v>
      </c>
      <c r="K104" s="19">
        <v>3.01</v>
      </c>
      <c r="L104" s="19">
        <v>0</v>
      </c>
      <c r="M104" s="19">
        <v>0</v>
      </c>
      <c r="N104" s="19">
        <v>0</v>
      </c>
      <c r="O104" s="19">
        <v>0</v>
      </c>
      <c r="P104" s="19">
        <v>5</v>
      </c>
      <c r="Q104" s="19">
        <v>2</v>
      </c>
      <c r="R104" s="19">
        <v>2.67</v>
      </c>
      <c r="S104" s="19">
        <v>2</v>
      </c>
      <c r="T104" s="19">
        <v>2.33</v>
      </c>
      <c r="U104" s="19">
        <v>2.67</v>
      </c>
      <c r="V104" s="19">
        <v>0</v>
      </c>
      <c r="W104" s="19">
        <v>6</v>
      </c>
      <c r="X104" s="19">
        <v>0.67</v>
      </c>
      <c r="Y104" s="19">
        <v>13.67</v>
      </c>
      <c r="Z104" s="19">
        <v>2</v>
      </c>
      <c r="AA104" s="19">
        <v>0</v>
      </c>
      <c r="AB104" s="19">
        <v>5.33</v>
      </c>
      <c r="AC104" s="19">
        <v>77</v>
      </c>
    </row>
    <row r="105" spans="1:29" s="4" customFormat="1" ht="24" customHeight="1" x14ac:dyDescent="0.2">
      <c r="A105" s="33" t="s">
        <v>113</v>
      </c>
      <c r="B105" s="40">
        <v>52</v>
      </c>
      <c r="C105" s="7">
        <v>52</v>
      </c>
      <c r="D105" s="7" t="s">
        <v>180</v>
      </c>
      <c r="E105" s="8" t="s">
        <v>114</v>
      </c>
      <c r="F105" s="19">
        <v>27</v>
      </c>
      <c r="G105" s="19">
        <v>28.25</v>
      </c>
      <c r="H105" s="19">
        <v>0</v>
      </c>
      <c r="I105" s="19">
        <v>0</v>
      </c>
      <c r="J105" s="19">
        <v>0</v>
      </c>
      <c r="K105" s="19">
        <v>1.87</v>
      </c>
      <c r="L105" s="19">
        <v>0</v>
      </c>
      <c r="M105" s="19">
        <v>0</v>
      </c>
      <c r="N105" s="19">
        <v>0</v>
      </c>
      <c r="O105" s="19">
        <v>0</v>
      </c>
      <c r="P105" s="19">
        <v>25</v>
      </c>
      <c r="Q105" s="19">
        <v>3</v>
      </c>
      <c r="R105" s="19">
        <v>2.33</v>
      </c>
      <c r="S105" s="19">
        <v>2.67</v>
      </c>
      <c r="T105" s="19">
        <v>2.67</v>
      </c>
      <c r="U105" s="19">
        <v>2</v>
      </c>
      <c r="V105" s="19">
        <v>0</v>
      </c>
      <c r="W105" s="19">
        <v>23.21</v>
      </c>
      <c r="X105" s="19">
        <v>0</v>
      </c>
      <c r="Y105" s="19">
        <v>11.33</v>
      </c>
      <c r="Z105" s="19">
        <v>5.67</v>
      </c>
      <c r="AA105" s="19">
        <v>0</v>
      </c>
      <c r="AB105" s="19">
        <v>5.67</v>
      </c>
      <c r="AC105" s="19">
        <v>140.66</v>
      </c>
    </row>
    <row r="106" spans="1:29" s="4" customFormat="1" x14ac:dyDescent="0.2">
      <c r="A106" s="33" t="s">
        <v>113</v>
      </c>
      <c r="B106" s="40">
        <v>67</v>
      </c>
      <c r="C106" s="7">
        <v>67</v>
      </c>
      <c r="D106" s="7" t="s">
        <v>180</v>
      </c>
      <c r="E106" s="8" t="s">
        <v>128</v>
      </c>
      <c r="F106" s="19">
        <v>30</v>
      </c>
      <c r="G106" s="19">
        <v>30</v>
      </c>
      <c r="H106" s="19">
        <v>0</v>
      </c>
      <c r="I106" s="19">
        <v>0</v>
      </c>
      <c r="J106" s="19">
        <v>0</v>
      </c>
      <c r="K106" s="19">
        <v>1.87</v>
      </c>
      <c r="L106" s="19">
        <v>0</v>
      </c>
      <c r="M106" s="19">
        <v>0</v>
      </c>
      <c r="N106" s="19">
        <v>0</v>
      </c>
      <c r="O106" s="19">
        <v>0</v>
      </c>
      <c r="P106" s="19">
        <v>25</v>
      </c>
      <c r="Q106" s="19">
        <v>3</v>
      </c>
      <c r="R106" s="19">
        <v>2.33</v>
      </c>
      <c r="S106" s="19">
        <v>2.67</v>
      </c>
      <c r="T106" s="19">
        <v>2.67</v>
      </c>
      <c r="U106" s="19">
        <v>2</v>
      </c>
      <c r="V106" s="19">
        <v>0</v>
      </c>
      <c r="W106" s="19">
        <v>5.78</v>
      </c>
      <c r="X106" s="19">
        <v>0</v>
      </c>
      <c r="Y106" s="19">
        <v>11.67</v>
      </c>
      <c r="Z106" s="19">
        <v>7.33</v>
      </c>
      <c r="AA106" s="19">
        <v>0</v>
      </c>
      <c r="AB106" s="19">
        <v>5</v>
      </c>
      <c r="AC106" s="19">
        <v>129.32</v>
      </c>
    </row>
    <row r="107" spans="1:29" s="4" customFormat="1" ht="25.5" customHeight="1" x14ac:dyDescent="0.2">
      <c r="A107" s="33" t="s">
        <v>113</v>
      </c>
      <c r="B107" s="40">
        <v>71</v>
      </c>
      <c r="C107" s="7">
        <v>71</v>
      </c>
      <c r="D107" s="7" t="s">
        <v>180</v>
      </c>
      <c r="E107" s="8" t="s">
        <v>132</v>
      </c>
      <c r="F107" s="19">
        <v>24</v>
      </c>
      <c r="G107" s="19">
        <v>23</v>
      </c>
      <c r="H107" s="19">
        <v>0</v>
      </c>
      <c r="I107" s="19">
        <v>0</v>
      </c>
      <c r="J107" s="19">
        <v>0</v>
      </c>
      <c r="K107" s="19">
        <v>1.87</v>
      </c>
      <c r="L107" s="19">
        <v>0</v>
      </c>
      <c r="M107" s="19">
        <v>0</v>
      </c>
      <c r="N107" s="19">
        <v>0</v>
      </c>
      <c r="O107" s="19">
        <v>0</v>
      </c>
      <c r="P107" s="19">
        <v>25</v>
      </c>
      <c r="Q107" s="19">
        <v>3</v>
      </c>
      <c r="R107" s="19">
        <v>2.33</v>
      </c>
      <c r="S107" s="19">
        <v>2.67</v>
      </c>
      <c r="T107" s="19">
        <v>2.67</v>
      </c>
      <c r="U107" s="19">
        <v>2</v>
      </c>
      <c r="V107" s="19">
        <v>0</v>
      </c>
      <c r="W107" s="19">
        <v>18.18</v>
      </c>
      <c r="X107" s="19">
        <v>0</v>
      </c>
      <c r="Y107" s="19">
        <v>12.33</v>
      </c>
      <c r="Z107" s="19">
        <v>5.33</v>
      </c>
      <c r="AA107" s="19">
        <v>0</v>
      </c>
      <c r="AB107" s="19">
        <v>5.33</v>
      </c>
      <c r="AC107" s="19">
        <v>127.71</v>
      </c>
    </row>
    <row r="108" spans="1:29" s="4" customFormat="1" ht="36" x14ac:dyDescent="0.2">
      <c r="A108" s="33" t="s">
        <v>87</v>
      </c>
      <c r="B108" s="40">
        <v>34</v>
      </c>
      <c r="C108" s="7">
        <v>34</v>
      </c>
      <c r="D108" s="7" t="s">
        <v>180</v>
      </c>
      <c r="E108" s="8" t="s">
        <v>88</v>
      </c>
      <c r="F108" s="19">
        <v>30</v>
      </c>
      <c r="G108" s="19">
        <v>30</v>
      </c>
      <c r="H108" s="19">
        <v>0</v>
      </c>
      <c r="I108" s="19">
        <v>10</v>
      </c>
      <c r="J108" s="19">
        <v>0</v>
      </c>
      <c r="K108" s="19">
        <v>1.62</v>
      </c>
      <c r="L108" s="19">
        <v>0</v>
      </c>
      <c r="M108" s="19">
        <v>0</v>
      </c>
      <c r="N108" s="19">
        <v>0</v>
      </c>
      <c r="O108" s="19">
        <v>10</v>
      </c>
      <c r="P108" s="19">
        <v>20</v>
      </c>
      <c r="Q108" s="19">
        <v>2.67</v>
      </c>
      <c r="R108" s="19">
        <v>3</v>
      </c>
      <c r="S108" s="19">
        <v>3</v>
      </c>
      <c r="T108" s="19">
        <v>3</v>
      </c>
      <c r="U108" s="19">
        <v>3</v>
      </c>
      <c r="V108" s="19">
        <v>5</v>
      </c>
      <c r="W108" s="19">
        <v>10</v>
      </c>
      <c r="X108" s="19">
        <v>0</v>
      </c>
      <c r="Y108" s="19">
        <v>14.33</v>
      </c>
      <c r="Z108" s="19">
        <v>2.33</v>
      </c>
      <c r="AA108" s="19">
        <v>0</v>
      </c>
      <c r="AB108" s="19">
        <v>6</v>
      </c>
      <c r="AC108" s="19">
        <v>153.96</v>
      </c>
    </row>
    <row r="109" spans="1:29" s="4" customFormat="1" ht="24" x14ac:dyDescent="0.2">
      <c r="A109" s="33" t="s">
        <v>87</v>
      </c>
      <c r="B109" s="40">
        <v>56</v>
      </c>
      <c r="C109" s="7">
        <v>56</v>
      </c>
      <c r="D109" s="7" t="s">
        <v>180</v>
      </c>
      <c r="E109" s="8" t="s">
        <v>188</v>
      </c>
      <c r="F109" s="19">
        <v>24</v>
      </c>
      <c r="G109" s="19">
        <v>30</v>
      </c>
      <c r="H109" s="19">
        <v>0</v>
      </c>
      <c r="I109" s="19">
        <v>10</v>
      </c>
      <c r="J109" s="19">
        <v>0</v>
      </c>
      <c r="K109" s="19">
        <v>1.62</v>
      </c>
      <c r="L109" s="19">
        <v>0</v>
      </c>
      <c r="M109" s="19">
        <v>0</v>
      </c>
      <c r="N109" s="19">
        <v>0</v>
      </c>
      <c r="O109" s="19">
        <v>3</v>
      </c>
      <c r="P109" s="19">
        <v>20</v>
      </c>
      <c r="Q109" s="19">
        <v>2.67</v>
      </c>
      <c r="R109" s="19">
        <v>3</v>
      </c>
      <c r="S109" s="19">
        <v>3</v>
      </c>
      <c r="T109" s="19">
        <v>3</v>
      </c>
      <c r="U109" s="19">
        <v>3</v>
      </c>
      <c r="V109" s="19">
        <v>0</v>
      </c>
      <c r="W109" s="19">
        <v>12</v>
      </c>
      <c r="X109" s="19">
        <v>0.33</v>
      </c>
      <c r="Y109" s="19">
        <v>15.33</v>
      </c>
      <c r="Z109" s="19">
        <v>3</v>
      </c>
      <c r="AA109" s="19">
        <v>0</v>
      </c>
      <c r="AB109" s="19">
        <v>5.33</v>
      </c>
      <c r="AC109" s="19">
        <v>139.29</v>
      </c>
    </row>
    <row r="110" spans="1:29" s="4" customFormat="1" ht="25.5" customHeight="1" x14ac:dyDescent="0.2">
      <c r="A110" s="33" t="s">
        <v>87</v>
      </c>
      <c r="B110" s="40">
        <v>68</v>
      </c>
      <c r="C110" s="7">
        <v>68</v>
      </c>
      <c r="D110" s="7" t="s">
        <v>180</v>
      </c>
      <c r="E110" s="8" t="s">
        <v>127</v>
      </c>
      <c r="F110" s="19">
        <v>27</v>
      </c>
      <c r="G110" s="19">
        <v>29.99</v>
      </c>
      <c r="H110" s="19">
        <v>0</v>
      </c>
      <c r="I110" s="19">
        <v>10</v>
      </c>
      <c r="J110" s="19">
        <v>0</v>
      </c>
      <c r="K110" s="19">
        <v>1.62</v>
      </c>
      <c r="L110" s="19">
        <v>0</v>
      </c>
      <c r="M110" s="19">
        <v>0</v>
      </c>
      <c r="N110" s="19">
        <v>0</v>
      </c>
      <c r="O110" s="19">
        <v>5</v>
      </c>
      <c r="P110" s="19">
        <v>20</v>
      </c>
      <c r="Q110" s="19">
        <v>2.67</v>
      </c>
      <c r="R110" s="19">
        <v>3</v>
      </c>
      <c r="S110" s="19">
        <v>3</v>
      </c>
      <c r="T110" s="19">
        <v>3</v>
      </c>
      <c r="U110" s="19">
        <v>3</v>
      </c>
      <c r="V110" s="19">
        <v>0</v>
      </c>
      <c r="W110" s="19">
        <v>4</v>
      </c>
      <c r="X110" s="19">
        <v>0</v>
      </c>
      <c r="Y110" s="19">
        <v>11.67</v>
      </c>
      <c r="Z110" s="19">
        <v>1</v>
      </c>
      <c r="AA110" s="19">
        <v>0</v>
      </c>
      <c r="AB110" s="19">
        <v>4.33</v>
      </c>
      <c r="AC110" s="19">
        <v>129.28</v>
      </c>
    </row>
    <row r="111" spans="1:29" s="4" customFormat="1" ht="14.25" customHeight="1" x14ac:dyDescent="0.2">
      <c r="A111" s="33" t="s">
        <v>89</v>
      </c>
      <c r="B111" s="43">
        <v>3</v>
      </c>
      <c r="C111" s="7">
        <v>3</v>
      </c>
      <c r="D111" s="41" t="s">
        <v>181</v>
      </c>
      <c r="E111" s="8" t="s">
        <v>168</v>
      </c>
      <c r="F111" s="19">
        <v>30</v>
      </c>
      <c r="G111" s="19">
        <v>20.010000000000002</v>
      </c>
      <c r="H111" s="19">
        <v>0</v>
      </c>
      <c r="I111" s="19">
        <v>20</v>
      </c>
      <c r="J111" s="19">
        <v>0</v>
      </c>
      <c r="K111" s="19">
        <v>3.09</v>
      </c>
      <c r="L111" s="19">
        <v>0</v>
      </c>
      <c r="M111" s="19">
        <v>2.0099999999999998</v>
      </c>
      <c r="N111" s="19">
        <v>24.75</v>
      </c>
      <c r="O111" s="19">
        <v>10</v>
      </c>
      <c r="P111" s="19">
        <v>25</v>
      </c>
      <c r="Q111" s="19">
        <v>3.67</v>
      </c>
      <c r="R111" s="19">
        <v>3</v>
      </c>
      <c r="S111" s="19">
        <v>3.33</v>
      </c>
      <c r="T111" s="19">
        <v>3.67</v>
      </c>
      <c r="U111" s="19">
        <v>3</v>
      </c>
      <c r="V111" s="19">
        <v>3.67</v>
      </c>
      <c r="W111" s="19">
        <v>27.48</v>
      </c>
      <c r="X111" s="19">
        <v>15.33</v>
      </c>
      <c r="Y111" s="19">
        <v>16</v>
      </c>
      <c r="Z111" s="19">
        <v>5</v>
      </c>
      <c r="AA111" s="19">
        <v>3.67</v>
      </c>
      <c r="AB111" s="19">
        <v>12.67</v>
      </c>
      <c r="AC111" s="19">
        <v>235.34</v>
      </c>
    </row>
    <row r="112" spans="1:29" s="4" customFormat="1" ht="24" x14ac:dyDescent="0.2">
      <c r="A112" s="33" t="s">
        <v>89</v>
      </c>
      <c r="B112" s="40">
        <v>33</v>
      </c>
      <c r="C112" s="7">
        <v>33</v>
      </c>
      <c r="D112" s="7" t="s">
        <v>180</v>
      </c>
      <c r="E112" s="8" t="s">
        <v>90</v>
      </c>
      <c r="F112" s="19">
        <v>27</v>
      </c>
      <c r="G112" s="19">
        <v>17.78</v>
      </c>
      <c r="H112" s="19">
        <v>0</v>
      </c>
      <c r="I112" s="19">
        <v>20</v>
      </c>
      <c r="J112" s="19">
        <v>0</v>
      </c>
      <c r="K112" s="19">
        <v>3.09</v>
      </c>
      <c r="L112" s="19">
        <v>0</v>
      </c>
      <c r="M112" s="19">
        <v>0</v>
      </c>
      <c r="N112" s="19">
        <v>0</v>
      </c>
      <c r="O112" s="19">
        <v>10</v>
      </c>
      <c r="P112" s="19">
        <v>25</v>
      </c>
      <c r="Q112" s="19">
        <v>3.67</v>
      </c>
      <c r="R112" s="19">
        <v>3</v>
      </c>
      <c r="S112" s="19">
        <v>3.33</v>
      </c>
      <c r="T112" s="19">
        <v>3.67</v>
      </c>
      <c r="U112" s="19">
        <v>3</v>
      </c>
      <c r="V112" s="19">
        <v>0</v>
      </c>
      <c r="W112" s="19">
        <v>4</v>
      </c>
      <c r="X112" s="19">
        <v>0</v>
      </c>
      <c r="Y112" s="19">
        <v>16.329999999999998</v>
      </c>
      <c r="Z112" s="19">
        <v>3.67</v>
      </c>
      <c r="AA112" s="19">
        <v>0</v>
      </c>
      <c r="AB112" s="19">
        <v>10.67</v>
      </c>
      <c r="AC112" s="19">
        <v>154.19999999999999</v>
      </c>
    </row>
    <row r="113" spans="1:29" s="4" customFormat="1" ht="14.25" customHeight="1" x14ac:dyDescent="0.2">
      <c r="A113" s="33" t="s">
        <v>81</v>
      </c>
      <c r="B113" s="43">
        <v>14</v>
      </c>
      <c r="C113" s="7">
        <v>14</v>
      </c>
      <c r="D113" s="41" t="s">
        <v>181</v>
      </c>
      <c r="E113" s="8" t="s">
        <v>179</v>
      </c>
      <c r="F113" s="19">
        <v>15</v>
      </c>
      <c r="G113" s="19">
        <v>1.69</v>
      </c>
      <c r="H113" s="19">
        <v>0</v>
      </c>
      <c r="I113" s="19">
        <v>10</v>
      </c>
      <c r="J113" s="19">
        <v>0</v>
      </c>
      <c r="K113" s="19">
        <v>1.94</v>
      </c>
      <c r="L113" s="19">
        <v>0</v>
      </c>
      <c r="M113" s="19">
        <v>0</v>
      </c>
      <c r="N113" s="19">
        <v>0</v>
      </c>
      <c r="O113" s="19">
        <v>0</v>
      </c>
      <c r="P113" s="19">
        <v>25</v>
      </c>
      <c r="Q113" s="19">
        <v>2.33</v>
      </c>
      <c r="R113" s="19">
        <v>2.33</v>
      </c>
      <c r="S113" s="19">
        <v>2</v>
      </c>
      <c r="T113" s="19">
        <v>2</v>
      </c>
      <c r="U113" s="19">
        <v>2.33</v>
      </c>
      <c r="V113" s="19">
        <v>0</v>
      </c>
      <c r="W113" s="19">
        <v>12</v>
      </c>
      <c r="X113" s="19">
        <v>3.33</v>
      </c>
      <c r="Y113" s="19">
        <v>11.33</v>
      </c>
      <c r="Z113" s="19">
        <v>0</v>
      </c>
      <c r="AA113" s="19">
        <v>1.67</v>
      </c>
      <c r="AB113" s="19">
        <v>6.33</v>
      </c>
      <c r="AC113" s="19">
        <v>99.3</v>
      </c>
    </row>
    <row r="114" spans="1:29" s="4" customFormat="1" ht="14.25" customHeight="1" x14ac:dyDescent="0.2">
      <c r="A114" s="33" t="s">
        <v>81</v>
      </c>
      <c r="B114" s="40">
        <v>30</v>
      </c>
      <c r="C114" s="7">
        <v>30</v>
      </c>
      <c r="D114" s="7" t="s">
        <v>180</v>
      </c>
      <c r="E114" s="8" t="s">
        <v>82</v>
      </c>
      <c r="F114" s="19">
        <v>30</v>
      </c>
      <c r="G114" s="19">
        <v>2.5</v>
      </c>
      <c r="H114" s="19">
        <v>0</v>
      </c>
      <c r="I114" s="19">
        <v>25</v>
      </c>
      <c r="J114" s="19">
        <v>0</v>
      </c>
      <c r="K114" s="19">
        <v>1.65</v>
      </c>
      <c r="L114" s="19">
        <v>0</v>
      </c>
      <c r="M114" s="19">
        <v>0</v>
      </c>
      <c r="N114" s="19">
        <v>0</v>
      </c>
      <c r="O114" s="19">
        <v>0</v>
      </c>
      <c r="P114" s="19">
        <v>30</v>
      </c>
      <c r="Q114" s="19">
        <v>3.33</v>
      </c>
      <c r="R114" s="19">
        <v>2.67</v>
      </c>
      <c r="S114" s="19">
        <v>2</v>
      </c>
      <c r="T114" s="19">
        <v>2.67</v>
      </c>
      <c r="U114" s="19">
        <v>2.67</v>
      </c>
      <c r="V114" s="19">
        <v>6.33</v>
      </c>
      <c r="W114" s="19">
        <v>13.39</v>
      </c>
      <c r="X114" s="19">
        <v>0</v>
      </c>
      <c r="Y114" s="19">
        <v>24</v>
      </c>
      <c r="Z114" s="19">
        <v>3</v>
      </c>
      <c r="AA114" s="19">
        <v>0</v>
      </c>
      <c r="AB114" s="19">
        <v>9.67</v>
      </c>
      <c r="AC114" s="19">
        <v>158.87</v>
      </c>
    </row>
    <row r="115" spans="1:29" s="4" customFormat="1" ht="24" x14ac:dyDescent="0.2">
      <c r="A115" s="33" t="s">
        <v>81</v>
      </c>
      <c r="B115" s="40">
        <v>51</v>
      </c>
      <c r="C115" s="7">
        <v>51</v>
      </c>
      <c r="D115" s="7" t="s">
        <v>180</v>
      </c>
      <c r="E115" s="8" t="s">
        <v>112</v>
      </c>
      <c r="F115" s="19">
        <v>18</v>
      </c>
      <c r="G115" s="19">
        <v>30</v>
      </c>
      <c r="H115" s="19">
        <v>0</v>
      </c>
      <c r="I115" s="19">
        <v>10</v>
      </c>
      <c r="J115" s="19">
        <v>0</v>
      </c>
      <c r="K115" s="19">
        <v>1.94</v>
      </c>
      <c r="L115" s="19">
        <v>0</v>
      </c>
      <c r="M115" s="19">
        <v>0</v>
      </c>
      <c r="N115" s="19">
        <v>0</v>
      </c>
      <c r="O115" s="19">
        <v>8</v>
      </c>
      <c r="P115" s="19">
        <v>25</v>
      </c>
      <c r="Q115" s="19">
        <v>2.33</v>
      </c>
      <c r="R115" s="19">
        <v>2.33</v>
      </c>
      <c r="S115" s="19">
        <v>2</v>
      </c>
      <c r="T115" s="19">
        <v>2</v>
      </c>
      <c r="U115" s="19">
        <v>2.33</v>
      </c>
      <c r="V115" s="19">
        <v>6</v>
      </c>
      <c r="W115" s="19">
        <v>7.67</v>
      </c>
      <c r="X115" s="19">
        <v>0</v>
      </c>
      <c r="Y115" s="19">
        <v>14</v>
      </c>
      <c r="Z115" s="19">
        <v>2</v>
      </c>
      <c r="AA115" s="19">
        <v>0</v>
      </c>
      <c r="AB115" s="19">
        <v>7.67</v>
      </c>
      <c r="AC115" s="19">
        <v>141.27000000000001</v>
      </c>
    </row>
    <row r="116" spans="1:29" s="4" customFormat="1" ht="25.5" customHeight="1" x14ac:dyDescent="0.2">
      <c r="A116" s="33" t="s">
        <v>81</v>
      </c>
      <c r="B116" s="40">
        <v>60</v>
      </c>
      <c r="C116" s="7">
        <v>60</v>
      </c>
      <c r="D116" s="7" t="s">
        <v>180</v>
      </c>
      <c r="E116" s="8" t="s">
        <v>120</v>
      </c>
      <c r="F116" s="19">
        <v>27</v>
      </c>
      <c r="G116" s="19">
        <v>2.19</v>
      </c>
      <c r="H116" s="19">
        <v>0</v>
      </c>
      <c r="I116" s="19">
        <v>20</v>
      </c>
      <c r="J116" s="19">
        <v>0</v>
      </c>
      <c r="K116" s="19">
        <v>1.65</v>
      </c>
      <c r="L116" s="19">
        <v>0</v>
      </c>
      <c r="M116" s="19">
        <v>0</v>
      </c>
      <c r="N116" s="19">
        <v>0</v>
      </c>
      <c r="O116" s="19">
        <v>0</v>
      </c>
      <c r="P116" s="19">
        <v>30</v>
      </c>
      <c r="Q116" s="19">
        <v>3.33</v>
      </c>
      <c r="R116" s="19">
        <v>2.67</v>
      </c>
      <c r="S116" s="19">
        <v>2</v>
      </c>
      <c r="T116" s="19">
        <v>2.67</v>
      </c>
      <c r="U116" s="19">
        <v>2.67</v>
      </c>
      <c r="V116" s="19">
        <v>0</v>
      </c>
      <c r="W116" s="19">
        <v>4</v>
      </c>
      <c r="X116" s="19">
        <v>0</v>
      </c>
      <c r="Y116" s="19">
        <v>22</v>
      </c>
      <c r="Z116" s="19">
        <v>0.67</v>
      </c>
      <c r="AA116" s="19">
        <v>0</v>
      </c>
      <c r="AB116" s="19">
        <v>12.67</v>
      </c>
      <c r="AC116" s="19">
        <v>133.5</v>
      </c>
    </row>
    <row r="117" spans="1:29" s="4" customFormat="1" ht="24" x14ac:dyDescent="0.2">
      <c r="A117" s="33" t="s">
        <v>81</v>
      </c>
      <c r="B117" s="40">
        <v>96</v>
      </c>
      <c r="C117" s="7">
        <v>96</v>
      </c>
      <c r="D117" s="7" t="s">
        <v>180</v>
      </c>
      <c r="E117" s="8" t="s">
        <v>158</v>
      </c>
      <c r="F117" s="19">
        <v>24</v>
      </c>
      <c r="G117" s="19">
        <v>2.19</v>
      </c>
      <c r="H117" s="19">
        <v>0</v>
      </c>
      <c r="I117" s="19">
        <v>0</v>
      </c>
      <c r="J117" s="19">
        <v>0</v>
      </c>
      <c r="K117" s="19">
        <v>1.65</v>
      </c>
      <c r="L117" s="19">
        <v>0</v>
      </c>
      <c r="M117" s="19">
        <v>0</v>
      </c>
      <c r="N117" s="19">
        <v>0</v>
      </c>
      <c r="O117" s="19">
        <v>0</v>
      </c>
      <c r="P117" s="19">
        <v>30</v>
      </c>
      <c r="Q117" s="19">
        <v>3.33</v>
      </c>
      <c r="R117" s="19">
        <v>2.67</v>
      </c>
      <c r="S117" s="19">
        <v>2</v>
      </c>
      <c r="T117" s="19">
        <v>2.67</v>
      </c>
      <c r="U117" s="19">
        <v>2.67</v>
      </c>
      <c r="V117" s="19">
        <v>0</v>
      </c>
      <c r="W117" s="19">
        <v>3</v>
      </c>
      <c r="X117" s="19">
        <v>0.33</v>
      </c>
      <c r="Y117" s="19">
        <v>11.33</v>
      </c>
      <c r="Z117" s="19">
        <v>2.33</v>
      </c>
      <c r="AA117" s="19">
        <v>0</v>
      </c>
      <c r="AB117" s="19">
        <v>3.33</v>
      </c>
      <c r="AC117" s="19">
        <v>91.5</v>
      </c>
    </row>
    <row r="118" spans="1:29" s="4" customFormat="1" ht="14.25" customHeight="1" x14ac:dyDescent="0.2">
      <c r="A118" s="33" t="s">
        <v>81</v>
      </c>
      <c r="B118" s="40">
        <v>97</v>
      </c>
      <c r="C118" s="7">
        <v>97</v>
      </c>
      <c r="D118" s="7" t="s">
        <v>180</v>
      </c>
      <c r="E118" s="8" t="s">
        <v>161</v>
      </c>
      <c r="F118" s="19">
        <v>21</v>
      </c>
      <c r="G118" s="19">
        <v>2.19</v>
      </c>
      <c r="H118" s="19">
        <v>0</v>
      </c>
      <c r="I118" s="19">
        <v>0</v>
      </c>
      <c r="J118" s="19">
        <v>0</v>
      </c>
      <c r="K118" s="19">
        <v>1.65</v>
      </c>
      <c r="L118" s="19">
        <v>0</v>
      </c>
      <c r="M118" s="19">
        <v>0</v>
      </c>
      <c r="N118" s="19">
        <v>0</v>
      </c>
      <c r="O118" s="19">
        <v>0</v>
      </c>
      <c r="P118" s="19">
        <v>30</v>
      </c>
      <c r="Q118" s="19">
        <v>3.33</v>
      </c>
      <c r="R118" s="19">
        <v>2.67</v>
      </c>
      <c r="S118" s="19">
        <v>2</v>
      </c>
      <c r="T118" s="19">
        <v>2.67</v>
      </c>
      <c r="U118" s="19">
        <v>2.67</v>
      </c>
      <c r="V118" s="19">
        <v>0</v>
      </c>
      <c r="W118" s="19">
        <v>0</v>
      </c>
      <c r="X118" s="19">
        <v>0</v>
      </c>
      <c r="Y118" s="19">
        <v>12.33</v>
      </c>
      <c r="Z118" s="19">
        <v>1.33</v>
      </c>
      <c r="AA118" s="19">
        <v>0</v>
      </c>
      <c r="AB118" s="19">
        <v>8.33</v>
      </c>
      <c r="AC118" s="19">
        <v>90.17</v>
      </c>
    </row>
    <row r="119" spans="1:29" x14ac:dyDescent="0.2">
      <c r="A119" s="55" t="s">
        <v>199</v>
      </c>
    </row>
  </sheetData>
  <autoFilter ref="A2:AC112"/>
  <mergeCells count="1">
    <mergeCell ref="A1:AC1"/>
  </mergeCells>
  <pageMargins left="0.45" right="0.45" top="0.5" bottom="0.75" header="0.5" footer="0.5"/>
  <pageSetup paperSize="5" scale="80" fitToHeight="0" orientation="landscape" r:id="rId1"/>
  <headerFooter>
    <oddFooter>&amp;L&amp;"Arial,Bold"&amp;8Issue Date: 12/19/2019
Run Date: 12/19/2019&amp;C&amp;"Arial,Bold"&amp;8School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Initial FY2021 DEED Capital Improvement Project Rankings</dc:title>
  <dc:creator>AK Dept of Education</dc:creator>
  <cp:lastModifiedBy>Weed, Lori (EED)</cp:lastModifiedBy>
  <cp:lastPrinted>2019-12-18T23:41:42Z</cp:lastPrinted>
  <dcterms:created xsi:type="dcterms:W3CDTF">2018-11-01T22:46:51Z</dcterms:created>
  <dcterms:modified xsi:type="dcterms:W3CDTF">2020-01-27T22:43:56Z</dcterms:modified>
</cp:coreProperties>
</file>