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F District Support\DistSup\FoundationOther\Foundation History\ADM History\"/>
    </mc:Choice>
  </mc:AlternateContent>
  <xr:revisionPtr revIDLastSave="0" documentId="13_ncr:1_{8F2B45BE-DCC2-4515-BEFC-E439DBEDBA6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DM History thru FY2024" sheetId="1" r:id="rId1"/>
  </sheets>
  <externalReferences>
    <externalReference r:id="rId2"/>
    <externalReference r:id="rId3"/>
  </externalReferences>
  <definedNames>
    <definedName name="a1fac">#REF!</definedName>
    <definedName name="a2fac">#REF!</definedName>
    <definedName name="a3fac">#REF!</definedName>
    <definedName name="aa">#REF!</definedName>
    <definedName name="b1fac">#REF!</definedName>
    <definedName name="b2fac">#REF!</definedName>
    <definedName name="b3fac">#REF!</definedName>
    <definedName name="Base">#REF!</definedName>
    <definedName name="bb">#REF!</definedName>
    <definedName name="cc">#REF!</definedName>
    <definedName name="ce1fac">#REF!</definedName>
    <definedName name="ce2fac">#REF!</definedName>
    <definedName name="ce3fac">#REF!</definedName>
    <definedName name="d1fac">#REF!</definedName>
    <definedName name="d2fac">#REF!</definedName>
    <definedName name="d3fac">#REF!</definedName>
    <definedName name="dd">#REF!</definedName>
    <definedName name="e1fac">#REF!</definedName>
    <definedName name="e2fac">#REF!</definedName>
    <definedName name="e3fac">#REF!</definedName>
    <definedName name="ee">#REF!</definedName>
    <definedName name="_xlnm.Extract">[1]students!#REF!</definedName>
    <definedName name="f1fac">#REF!</definedName>
    <definedName name="f2fac">#REF!</definedName>
    <definedName name="f3fac">#REF!</definedName>
    <definedName name="ff">#REF!</definedName>
    <definedName name="g1fac">#REF!</definedName>
    <definedName name="g2fac">#REF!</definedName>
    <definedName name="g3fac">#REF!</definedName>
    <definedName name="gg">#REF!</definedName>
    <definedName name="_xlnm.Print_Area" localSheetId="0">'ADM History thru FY2024'!$A$1:$AJ$59</definedName>
    <definedName name="_xlnm.Print_Titles" localSheetId="0">'ADM History thru FY2024'!$A:$A,'ADM History thru FY2024'!$2:$2</definedName>
    <definedName name="Static1">[2]Factors!$D$9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59" i="1" l="1"/>
  <c r="AK59" i="1" l="1"/>
  <c r="AJ59" i="1" l="1"/>
  <c r="AI59" i="1"/>
  <c r="AH59" i="1" l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</calcChain>
</file>

<file path=xl/sharedStrings.xml><?xml version="1.0" encoding="utf-8"?>
<sst xmlns="http://schemas.openxmlformats.org/spreadsheetml/2006/main" count="117" uniqueCount="98">
  <si>
    <t>DISTRICT</t>
  </si>
  <si>
    <t>ADAK</t>
  </si>
  <si>
    <t>ALASKA GATEWAY</t>
  </si>
  <si>
    <t>ALEUTIAN REGION</t>
  </si>
  <si>
    <t>ALEUTIANS EAST</t>
  </si>
  <si>
    <t>ANCHORAGE</t>
  </si>
  <si>
    <t>ANNETTE ISLANDS</t>
  </si>
  <si>
    <t>BERING STRAIT</t>
  </si>
  <si>
    <t>BRISTOL BAY</t>
  </si>
  <si>
    <t xml:space="preserve">CHATHAM </t>
  </si>
  <si>
    <t xml:space="preserve">CHUGACH </t>
  </si>
  <si>
    <t>COPPER RIVER</t>
  </si>
  <si>
    <t>CORDOVA</t>
  </si>
  <si>
    <t xml:space="preserve">CRAIG </t>
  </si>
  <si>
    <t>DELTA/GREELY</t>
  </si>
  <si>
    <t>DENALI</t>
  </si>
  <si>
    <t>DILLINGHAM</t>
  </si>
  <si>
    <t xml:space="preserve">FAIRBANKS </t>
  </si>
  <si>
    <t>GALENA</t>
  </si>
  <si>
    <t xml:space="preserve">HAINES </t>
  </si>
  <si>
    <t xml:space="preserve">HOONAH </t>
  </si>
  <si>
    <t>HYDABURG</t>
  </si>
  <si>
    <t xml:space="preserve">IDITAROD </t>
  </si>
  <si>
    <t>JUNEAU</t>
  </si>
  <si>
    <t>KAKE</t>
  </si>
  <si>
    <t>KASHUNAMIUT</t>
  </si>
  <si>
    <t xml:space="preserve">KENAI </t>
  </si>
  <si>
    <t xml:space="preserve">KETCHIKAN </t>
  </si>
  <si>
    <t>KLAWOCK</t>
  </si>
  <si>
    <t>KODIAK</t>
  </si>
  <si>
    <t xml:space="preserve">KUSPUK </t>
  </si>
  <si>
    <t>LOWER KUSKOKWIM</t>
  </si>
  <si>
    <t xml:space="preserve">LOWER YUKON </t>
  </si>
  <si>
    <t>MATSU</t>
  </si>
  <si>
    <t>NENANA</t>
  </si>
  <si>
    <t>NOME</t>
  </si>
  <si>
    <t>NORTH SLOPE</t>
  </si>
  <si>
    <t xml:space="preserve">PELICAN </t>
  </si>
  <si>
    <t>PETERSBURG</t>
  </si>
  <si>
    <t>PRIBILOF</t>
  </si>
  <si>
    <t>SAINT MARY'S</t>
  </si>
  <si>
    <t>SITKA</t>
  </si>
  <si>
    <t>SKAGWAY</t>
  </si>
  <si>
    <t>SOUTHEAST</t>
  </si>
  <si>
    <t xml:space="preserve">SOUTHWEST </t>
  </si>
  <si>
    <t>TANANA</t>
  </si>
  <si>
    <t>UNALASKA</t>
  </si>
  <si>
    <t>VALDEZ</t>
  </si>
  <si>
    <t>WRANGELL</t>
  </si>
  <si>
    <t>YAKUTAT</t>
  </si>
  <si>
    <t>YUKON FLATS</t>
  </si>
  <si>
    <t>YUKON/KOYUKUK</t>
  </si>
  <si>
    <t>YUPIIT</t>
  </si>
  <si>
    <t>STATE ACS</t>
  </si>
  <si>
    <t>N/A</t>
  </si>
  <si>
    <t>Mt. EDGECUMBE</t>
  </si>
  <si>
    <t>TOTALS</t>
  </si>
  <si>
    <t>NW ARCTIC</t>
  </si>
  <si>
    <t>End of Table</t>
  </si>
  <si>
    <t>FY1988</t>
  </si>
  <si>
    <t>FY1989</t>
  </si>
  <si>
    <t>FY1990</t>
  </si>
  <si>
    <t>FY1991</t>
  </si>
  <si>
    <t xml:space="preserve">FY1992 </t>
  </si>
  <si>
    <t xml:space="preserve">FY1993 </t>
  </si>
  <si>
    <t xml:space="preserve">FY1994 </t>
  </si>
  <si>
    <t xml:space="preserve">FY1995 </t>
  </si>
  <si>
    <t>FY1996</t>
  </si>
  <si>
    <t xml:space="preserve">FY1997 </t>
  </si>
  <si>
    <t>FY1998</t>
  </si>
  <si>
    <t>FY1999</t>
  </si>
  <si>
    <t>FY2000</t>
  </si>
  <si>
    <t>FY2001</t>
  </si>
  <si>
    <t>FY2002</t>
  </si>
  <si>
    <t>FY2003</t>
  </si>
  <si>
    <t>FY2004</t>
  </si>
  <si>
    <t>FY2005</t>
  </si>
  <si>
    <t>FY2006</t>
  </si>
  <si>
    <t>FY2007</t>
  </si>
  <si>
    <t>FY2008</t>
  </si>
  <si>
    <t>FY2009</t>
  </si>
  <si>
    <t>FY2010</t>
  </si>
  <si>
    <t>FY2011</t>
  </si>
  <si>
    <t>FY2012</t>
  </si>
  <si>
    <t>FY2013</t>
  </si>
  <si>
    <t>FY2014</t>
  </si>
  <si>
    <t>FY2015</t>
  </si>
  <si>
    <t>FY2016</t>
  </si>
  <si>
    <t>FY2017</t>
  </si>
  <si>
    <t>FY2018</t>
  </si>
  <si>
    <t>FY2019</t>
  </si>
  <si>
    <t>FY2020</t>
  </si>
  <si>
    <t>FY2021</t>
  </si>
  <si>
    <t>LAKE AND PENINSULA</t>
  </si>
  <si>
    <t>FY2022</t>
  </si>
  <si>
    <t>FY2023</t>
  </si>
  <si>
    <t>FY2024</t>
  </si>
  <si>
    <r>
      <rPr>
        <b/>
        <sz val="12"/>
        <rFont val="Times New Roman"/>
        <family val="1"/>
      </rPr>
      <t>FOUNDATION PROGRAM</t>
    </r>
    <r>
      <rPr>
        <sz val="12"/>
        <rFont val="Times New Roman"/>
        <family val="1"/>
      </rPr>
      <t xml:space="preserve">
FY1988 to FY2024
Average Daily Memberships
</t>
    </r>
    <r>
      <rPr>
        <i/>
        <sz val="10"/>
        <rFont val="Times New Roman"/>
        <family val="1"/>
      </rPr>
      <t>Updated 3/15/2024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</si>
</sst>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7"/>
      <name val="Times New Roman"/>
      <family val="1"/>
    </font>
    <font>
      <sz val="7"/>
      <color theme="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43" fontId="0" fillId="0" borderId="2" xfId="1" applyFont="1" applyBorder="1" applyAlignment="1">
      <alignment horizontal="right"/>
    </xf>
    <xf numFmtId="43" fontId="1" fillId="0" borderId="2" xfId="1" applyFont="1" applyBorder="1" applyAlignment="1">
      <alignment horizontal="right"/>
    </xf>
    <xf numFmtId="0" fontId="2" fillId="0" borderId="3" xfId="0" applyFont="1" applyBorder="1"/>
    <xf numFmtId="43" fontId="2" fillId="0" borderId="3" xfId="1" applyFont="1" applyBorder="1" applyAlignment="1">
      <alignment horizontal="right"/>
    </xf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43" fontId="0" fillId="0" borderId="4" xfId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F\DISTSUP\LEG96\CSSB70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undation_Formula\Foundation_Formula_99Pro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ents"/>
      <sheetName val="chng-ss"/>
      <sheetName val="Change Local"/>
      <sheetName val="proration"/>
      <sheetName val="Foundchng"/>
      <sheetName val="Holdharm"/>
      <sheetName val="foundation "/>
      <sheetName val="Suppequal"/>
      <sheetName val="sect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rojected Spedbic"/>
      <sheetName val="FND99PJ"/>
      <sheetName val="ADM by School"/>
      <sheetName val="Proj Student Count"/>
      <sheetName val="Foundation Formula"/>
      <sheetName val="House Bill 294"/>
      <sheetName val=" FN 294"/>
      <sheetName val="Senate Bill 36"/>
      <sheetName val="FN36"/>
      <sheetName val="North Slope"/>
      <sheetName val="Fac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">
          <cell r="D9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2"/>
  <sheetViews>
    <sheetView tabSelected="1" zoomScaleNormal="100" workbookViewId="0">
      <pane xSplit="1" ySplit="2" topLeftCell="AB3" activePane="bottomRight" state="frozen"/>
      <selection activeCell="I56" sqref="I56"/>
      <selection pane="topRight" activeCell="I56" sqref="I56"/>
      <selection pane="bottomLeft" activeCell="I56" sqref="I56"/>
      <selection pane="bottomRight" activeCell="AL4" sqref="AL4:AL56"/>
    </sheetView>
  </sheetViews>
  <sheetFormatPr defaultRowHeight="15.75" x14ac:dyDescent="0.25"/>
  <cols>
    <col min="1" max="1" width="31" customWidth="1"/>
    <col min="2" max="7" width="12.625" style="10" customWidth="1"/>
    <col min="8" max="36" width="12.625" customWidth="1"/>
    <col min="37" max="38" width="11.125" bestFit="1" customWidth="1"/>
  </cols>
  <sheetData>
    <row r="1" spans="1:38" ht="64.5" customHeight="1" x14ac:dyDescent="0.25">
      <c r="A1" s="13" t="s">
        <v>97</v>
      </c>
    </row>
    <row r="2" spans="1:38" s="3" customFormat="1" ht="16.5" thickBot="1" x14ac:dyDescent="0.3">
      <c r="A2" s="1" t="s">
        <v>0</v>
      </c>
      <c r="B2" s="2" t="s">
        <v>59</v>
      </c>
      <c r="C2" s="2" t="s">
        <v>60</v>
      </c>
      <c r="D2" s="2" t="s">
        <v>61</v>
      </c>
      <c r="E2" s="2" t="s">
        <v>62</v>
      </c>
      <c r="F2" s="2" t="s">
        <v>63</v>
      </c>
      <c r="G2" s="2" t="s">
        <v>64</v>
      </c>
      <c r="H2" s="2" t="s">
        <v>65</v>
      </c>
      <c r="I2" s="2" t="s">
        <v>66</v>
      </c>
      <c r="J2" s="2" t="s">
        <v>67</v>
      </c>
      <c r="K2" s="2" t="s">
        <v>68</v>
      </c>
      <c r="L2" s="2" t="s">
        <v>69</v>
      </c>
      <c r="M2" s="2" t="s">
        <v>70</v>
      </c>
      <c r="N2" s="2" t="s">
        <v>71</v>
      </c>
      <c r="O2" s="2" t="s">
        <v>72</v>
      </c>
      <c r="P2" s="2" t="s">
        <v>73</v>
      </c>
      <c r="Q2" s="2" t="s">
        <v>74</v>
      </c>
      <c r="R2" s="2" t="s">
        <v>75</v>
      </c>
      <c r="S2" s="2" t="s">
        <v>76</v>
      </c>
      <c r="T2" s="2" t="s">
        <v>77</v>
      </c>
      <c r="U2" s="2" t="s">
        <v>78</v>
      </c>
      <c r="V2" s="2" t="s">
        <v>79</v>
      </c>
      <c r="W2" s="2" t="s">
        <v>80</v>
      </c>
      <c r="X2" s="2" t="s">
        <v>81</v>
      </c>
      <c r="Y2" s="2" t="s">
        <v>82</v>
      </c>
      <c r="Z2" s="2" t="s">
        <v>83</v>
      </c>
      <c r="AA2" s="2" t="s">
        <v>84</v>
      </c>
      <c r="AB2" s="2" t="s">
        <v>85</v>
      </c>
      <c r="AC2" s="2" t="s">
        <v>86</v>
      </c>
      <c r="AD2" s="2" t="s">
        <v>87</v>
      </c>
      <c r="AE2" s="2" t="s">
        <v>88</v>
      </c>
      <c r="AF2" s="2" t="s">
        <v>89</v>
      </c>
      <c r="AG2" s="2" t="s">
        <v>90</v>
      </c>
      <c r="AH2" s="2" t="s">
        <v>91</v>
      </c>
      <c r="AI2" s="2" t="s">
        <v>92</v>
      </c>
      <c r="AJ2" s="2" t="s">
        <v>94</v>
      </c>
      <c r="AK2" s="2" t="s">
        <v>95</v>
      </c>
      <c r="AL2" s="2" t="s">
        <v>96</v>
      </c>
    </row>
    <row r="3" spans="1:38" ht="14.25" customHeight="1" x14ac:dyDescent="0.25">
      <c r="A3" s="4" t="s">
        <v>1</v>
      </c>
      <c r="B3" s="5">
        <v>603.70000000000005</v>
      </c>
      <c r="C3" s="5">
        <v>657.85</v>
      </c>
      <c r="D3" s="5">
        <v>696.45</v>
      </c>
      <c r="E3" s="5">
        <v>712</v>
      </c>
      <c r="F3" s="5">
        <v>714.45</v>
      </c>
      <c r="G3" s="5">
        <v>681.35</v>
      </c>
      <c r="H3" s="5">
        <v>495.2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/>
    </row>
    <row r="4" spans="1:38" ht="14.25" customHeight="1" x14ac:dyDescent="0.25">
      <c r="A4" s="4" t="s">
        <v>2</v>
      </c>
      <c r="B4" s="5">
        <v>502.4</v>
      </c>
      <c r="C4" s="5">
        <v>462.7</v>
      </c>
      <c r="D4" s="5">
        <v>482.95</v>
      </c>
      <c r="E4" s="5">
        <v>501.55</v>
      </c>
      <c r="F4" s="5">
        <v>495.45</v>
      </c>
      <c r="G4" s="5">
        <v>512.04999999999995</v>
      </c>
      <c r="H4" s="5">
        <v>525.54999999999995</v>
      </c>
      <c r="I4" s="5">
        <v>536.15</v>
      </c>
      <c r="J4" s="5">
        <v>552.1</v>
      </c>
      <c r="K4" s="5">
        <v>572.65</v>
      </c>
      <c r="L4" s="5">
        <v>514.35</v>
      </c>
      <c r="M4" s="5">
        <v>506.84</v>
      </c>
      <c r="N4" s="5">
        <v>485.4</v>
      </c>
      <c r="O4" s="5">
        <v>481.05</v>
      </c>
      <c r="P4" s="5">
        <v>495.31</v>
      </c>
      <c r="Q4" s="5">
        <v>486.85</v>
      </c>
      <c r="R4" s="5">
        <v>493.26</v>
      </c>
      <c r="S4" s="5">
        <v>443.25</v>
      </c>
      <c r="T4" s="5">
        <v>412.35</v>
      </c>
      <c r="U4" s="5">
        <v>412.35</v>
      </c>
      <c r="V4" s="5">
        <v>375.21</v>
      </c>
      <c r="W4" s="5">
        <v>383.26</v>
      </c>
      <c r="X4" s="5">
        <v>361.8</v>
      </c>
      <c r="Y4" s="5">
        <v>384.8</v>
      </c>
      <c r="Z4" s="5">
        <v>374.55</v>
      </c>
      <c r="AA4" s="5">
        <v>361.8</v>
      </c>
      <c r="AB4" s="5">
        <v>387.65</v>
      </c>
      <c r="AC4" s="5">
        <v>373.2</v>
      </c>
      <c r="AD4" s="5">
        <v>370.30000000000007</v>
      </c>
      <c r="AE4" s="5">
        <v>371.7</v>
      </c>
      <c r="AF4" s="5">
        <v>392.2</v>
      </c>
      <c r="AG4" s="5">
        <v>381.35</v>
      </c>
      <c r="AH4" s="5">
        <v>380.45</v>
      </c>
      <c r="AI4" s="5">
        <v>395.7</v>
      </c>
      <c r="AJ4" s="5">
        <v>386.05</v>
      </c>
      <c r="AK4" s="15">
        <v>370.9</v>
      </c>
      <c r="AL4" s="15">
        <v>343.3</v>
      </c>
    </row>
    <row r="5" spans="1:38" ht="14.25" customHeight="1" x14ac:dyDescent="0.25">
      <c r="A5" s="4" t="s">
        <v>3</v>
      </c>
      <c r="B5" s="5">
        <v>104.75</v>
      </c>
      <c r="C5" s="5">
        <v>111</v>
      </c>
      <c r="D5" s="5">
        <v>28</v>
      </c>
      <c r="E5" s="5">
        <v>33</v>
      </c>
      <c r="F5" s="5">
        <v>28</v>
      </c>
      <c r="G5" s="5">
        <v>23</v>
      </c>
      <c r="H5" s="5">
        <v>16</v>
      </c>
      <c r="I5" s="5">
        <v>18</v>
      </c>
      <c r="J5" s="5">
        <v>21</v>
      </c>
      <c r="K5" s="5">
        <v>34</v>
      </c>
      <c r="L5" s="5">
        <v>36.450000000000003</v>
      </c>
      <c r="M5" s="5">
        <v>46.7</v>
      </c>
      <c r="N5" s="5">
        <v>75.150000000000006</v>
      </c>
      <c r="O5" s="5">
        <v>59.4</v>
      </c>
      <c r="P5" s="5">
        <v>54.75</v>
      </c>
      <c r="Q5" s="5">
        <v>49.25</v>
      </c>
      <c r="R5" s="5">
        <v>41.85</v>
      </c>
      <c r="S5" s="5">
        <v>46</v>
      </c>
      <c r="T5" s="5">
        <v>44</v>
      </c>
      <c r="U5" s="5">
        <v>42</v>
      </c>
      <c r="V5" s="5">
        <v>37.450000000000003</v>
      </c>
      <c r="W5" s="5">
        <v>37</v>
      </c>
      <c r="X5" s="5">
        <v>37</v>
      </c>
      <c r="Y5" s="5">
        <v>30.65</v>
      </c>
      <c r="Z5" s="5">
        <v>31</v>
      </c>
      <c r="AA5" s="5">
        <v>25.3</v>
      </c>
      <c r="AB5" s="5">
        <v>33</v>
      </c>
      <c r="AC5" s="5">
        <v>37</v>
      </c>
      <c r="AD5" s="5">
        <v>34.700000000000003</v>
      </c>
      <c r="AE5" s="5">
        <v>24.5</v>
      </c>
      <c r="AF5" s="5">
        <v>26.55</v>
      </c>
      <c r="AG5" s="5">
        <v>18.05</v>
      </c>
      <c r="AH5" s="5">
        <v>28</v>
      </c>
      <c r="AI5" s="5">
        <v>24.95</v>
      </c>
      <c r="AJ5" s="5">
        <v>22.48</v>
      </c>
      <c r="AK5" s="5">
        <v>16.25</v>
      </c>
      <c r="AL5" s="5">
        <v>11</v>
      </c>
    </row>
    <row r="6" spans="1:38" ht="14.25" customHeight="1" x14ac:dyDescent="0.25">
      <c r="A6" s="4" t="s">
        <v>4</v>
      </c>
      <c r="B6" s="5">
        <v>274.14999999999998</v>
      </c>
      <c r="C6" s="5">
        <v>279.3</v>
      </c>
      <c r="D6" s="5">
        <v>341.05</v>
      </c>
      <c r="E6" s="5">
        <v>371</v>
      </c>
      <c r="F6" s="5">
        <v>370</v>
      </c>
      <c r="G6" s="5">
        <v>391</v>
      </c>
      <c r="H6" s="5">
        <v>369</v>
      </c>
      <c r="I6" s="5">
        <v>365</v>
      </c>
      <c r="J6" s="5">
        <v>355</v>
      </c>
      <c r="K6" s="5">
        <v>372</v>
      </c>
      <c r="L6" s="5">
        <v>341.35</v>
      </c>
      <c r="M6" s="5">
        <v>310.35000000000002</v>
      </c>
      <c r="N6" s="5">
        <v>299.55</v>
      </c>
      <c r="O6" s="5">
        <v>307.75</v>
      </c>
      <c r="P6" s="5">
        <v>292.75</v>
      </c>
      <c r="Q6" s="5">
        <v>273.75</v>
      </c>
      <c r="R6" s="5">
        <v>278.49</v>
      </c>
      <c r="S6" s="5">
        <v>268.55</v>
      </c>
      <c r="T6" s="5">
        <v>246.4</v>
      </c>
      <c r="U6" s="5">
        <v>233</v>
      </c>
      <c r="V6" s="5">
        <v>256.5</v>
      </c>
      <c r="W6" s="5">
        <v>248.75</v>
      </c>
      <c r="X6" s="5">
        <v>237.3</v>
      </c>
      <c r="Y6" s="5">
        <v>245</v>
      </c>
      <c r="Z6" s="5">
        <v>226.65</v>
      </c>
      <c r="AA6" s="5">
        <v>234.5</v>
      </c>
      <c r="AB6" s="5">
        <v>212.7</v>
      </c>
      <c r="AC6" s="5">
        <v>218.4</v>
      </c>
      <c r="AD6" s="5">
        <v>220.9</v>
      </c>
      <c r="AE6" s="5">
        <v>215.95</v>
      </c>
      <c r="AF6" s="5">
        <v>207</v>
      </c>
      <c r="AG6" s="5">
        <v>213.3</v>
      </c>
      <c r="AH6" s="5">
        <v>220.9</v>
      </c>
      <c r="AI6" s="5">
        <v>206.25</v>
      </c>
      <c r="AJ6" s="5">
        <v>188.85</v>
      </c>
      <c r="AK6" s="5">
        <v>197</v>
      </c>
      <c r="AL6" s="5">
        <v>185.4</v>
      </c>
    </row>
    <row r="7" spans="1:38" ht="14.25" customHeight="1" x14ac:dyDescent="0.25">
      <c r="A7" s="4" t="s">
        <v>5</v>
      </c>
      <c r="B7" s="5">
        <v>38734.410000000003</v>
      </c>
      <c r="C7" s="5">
        <v>38685.230000000003</v>
      </c>
      <c r="D7" s="5">
        <v>39236.269999999997</v>
      </c>
      <c r="E7" s="5">
        <v>40533.360000000001</v>
      </c>
      <c r="F7" s="5">
        <v>43058.9</v>
      </c>
      <c r="G7" s="5">
        <v>44279.73</v>
      </c>
      <c r="H7" s="5">
        <v>45645.36</v>
      </c>
      <c r="I7" s="5">
        <v>45895.6</v>
      </c>
      <c r="J7" s="5">
        <v>46158.76</v>
      </c>
      <c r="K7" s="5">
        <v>46470.400000000001</v>
      </c>
      <c r="L7" s="5">
        <v>47315.76</v>
      </c>
      <c r="M7" s="5">
        <v>48115.53</v>
      </c>
      <c r="N7" s="5">
        <v>48157.22</v>
      </c>
      <c r="O7" s="5">
        <v>48856.09</v>
      </c>
      <c r="P7" s="5">
        <v>49246.83</v>
      </c>
      <c r="Q7" s="5">
        <v>49544.935999999987</v>
      </c>
      <c r="R7" s="5">
        <v>49264.98</v>
      </c>
      <c r="S7" s="5">
        <v>49182.37</v>
      </c>
      <c r="T7" s="5">
        <v>49319.56</v>
      </c>
      <c r="U7" s="5">
        <v>48706.93</v>
      </c>
      <c r="V7" s="5">
        <v>48143.53</v>
      </c>
      <c r="W7" s="5">
        <v>48227.360000000001</v>
      </c>
      <c r="X7" s="5">
        <v>49060.82</v>
      </c>
      <c r="Y7" s="5">
        <v>48613.229999999996</v>
      </c>
      <c r="Z7" s="5">
        <v>48422.260000000009</v>
      </c>
      <c r="AA7" s="5">
        <v>48492.960000000006</v>
      </c>
      <c r="AB7" s="5">
        <v>47769.85</v>
      </c>
      <c r="AC7" s="5">
        <v>47561.600000000013</v>
      </c>
      <c r="AD7" s="5">
        <v>47756.280000000013</v>
      </c>
      <c r="AE7" s="5">
        <v>47680.169999999984</v>
      </c>
      <c r="AF7" s="5">
        <v>46948.94</v>
      </c>
      <c r="AG7" s="5">
        <v>45936.729999999981</v>
      </c>
      <c r="AH7" s="5">
        <v>45465.290000000008</v>
      </c>
      <c r="AI7" s="5">
        <v>41319.94</v>
      </c>
      <c r="AJ7" s="5">
        <v>42899.85</v>
      </c>
      <c r="AK7" s="5">
        <v>43573.85</v>
      </c>
      <c r="AL7" s="5">
        <v>42764.25</v>
      </c>
    </row>
    <row r="8" spans="1:38" ht="14.25" customHeight="1" x14ac:dyDescent="0.25">
      <c r="A8" s="4" t="s">
        <v>6</v>
      </c>
      <c r="B8" s="5">
        <v>414.5</v>
      </c>
      <c r="C8" s="5">
        <v>428.65</v>
      </c>
      <c r="D8" s="5">
        <v>404.7</v>
      </c>
      <c r="E8" s="5">
        <v>381</v>
      </c>
      <c r="F8" s="5">
        <v>423.9</v>
      </c>
      <c r="G8" s="5">
        <v>397</v>
      </c>
      <c r="H8" s="5">
        <v>407</v>
      </c>
      <c r="I8" s="5">
        <v>420</v>
      </c>
      <c r="J8" s="5">
        <v>444</v>
      </c>
      <c r="K8" s="5">
        <v>391</v>
      </c>
      <c r="L8" s="5">
        <v>396.57</v>
      </c>
      <c r="M8" s="5">
        <v>355.22500000000002</v>
      </c>
      <c r="N8" s="5">
        <v>368</v>
      </c>
      <c r="O8" s="5">
        <v>325.75</v>
      </c>
      <c r="P8" s="5">
        <v>311.05</v>
      </c>
      <c r="Q8" s="5">
        <v>290.64999999999998</v>
      </c>
      <c r="R8" s="5">
        <v>287.5</v>
      </c>
      <c r="S8" s="5">
        <v>298.35000000000002</v>
      </c>
      <c r="T8" s="5">
        <v>291.29000000000002</v>
      </c>
      <c r="U8" s="5">
        <v>282.35000000000002</v>
      </c>
      <c r="V8" s="5">
        <v>288.85000000000002</v>
      </c>
      <c r="W8" s="5">
        <v>267.55</v>
      </c>
      <c r="X8" s="5">
        <v>276.75</v>
      </c>
      <c r="Y8" s="5">
        <v>275.75</v>
      </c>
      <c r="Z8" s="5">
        <v>275.7</v>
      </c>
      <c r="AA8" s="5">
        <v>290.45</v>
      </c>
      <c r="AB8" s="5">
        <v>288.58999999999997</v>
      </c>
      <c r="AC8" s="5">
        <v>357.41999999999996</v>
      </c>
      <c r="AD8" s="5">
        <v>300.8</v>
      </c>
      <c r="AE8" s="5">
        <v>301.05</v>
      </c>
      <c r="AF8" s="5">
        <v>316.39999999999998</v>
      </c>
      <c r="AG8" s="5">
        <v>299.60000000000002</v>
      </c>
      <c r="AH8" s="5">
        <v>288.5</v>
      </c>
      <c r="AI8" s="5">
        <v>313.39999999999998</v>
      </c>
      <c r="AJ8" s="5">
        <v>295.55</v>
      </c>
      <c r="AK8" s="5">
        <v>295.89999999999998</v>
      </c>
      <c r="AL8" s="5">
        <v>295.25</v>
      </c>
    </row>
    <row r="9" spans="1:38" ht="14.25" customHeight="1" x14ac:dyDescent="0.25">
      <c r="A9" s="4" t="s">
        <v>7</v>
      </c>
      <c r="B9" s="5">
        <v>1259.4000000000001</v>
      </c>
      <c r="C9" s="5">
        <v>1250.2</v>
      </c>
      <c r="D9" s="5">
        <v>1326.75</v>
      </c>
      <c r="E9" s="5">
        <v>1356.3</v>
      </c>
      <c r="F9" s="5">
        <v>1433.95</v>
      </c>
      <c r="G9" s="5">
        <v>1476.65</v>
      </c>
      <c r="H9" s="5">
        <v>1539.15</v>
      </c>
      <c r="I9" s="5">
        <v>1600.7</v>
      </c>
      <c r="J9" s="5">
        <v>1679.1</v>
      </c>
      <c r="K9" s="5">
        <v>1706</v>
      </c>
      <c r="L9" s="5">
        <v>1759.7</v>
      </c>
      <c r="M9" s="5">
        <v>1782.9</v>
      </c>
      <c r="N9" s="5">
        <v>1775.45</v>
      </c>
      <c r="O9" s="5">
        <v>1760.25</v>
      </c>
      <c r="P9" s="5">
        <v>1728.3</v>
      </c>
      <c r="Q9" s="5">
        <v>1733.85</v>
      </c>
      <c r="R9" s="5">
        <v>1704</v>
      </c>
      <c r="S9" s="5">
        <v>1699.15</v>
      </c>
      <c r="T9" s="5">
        <v>1668.3</v>
      </c>
      <c r="U9" s="5">
        <v>1672.45</v>
      </c>
      <c r="V9" s="5">
        <v>1645.55</v>
      </c>
      <c r="W9" s="5">
        <v>1652.95</v>
      </c>
      <c r="X9" s="5">
        <v>1642.85</v>
      </c>
      <c r="Y9" s="5">
        <v>1653.6</v>
      </c>
      <c r="Z9" s="5">
        <v>1593.55</v>
      </c>
      <c r="AA9" s="5">
        <v>1667.55</v>
      </c>
      <c r="AB9" s="5">
        <v>1660.35</v>
      </c>
      <c r="AC9" s="5">
        <v>1657.6</v>
      </c>
      <c r="AD9" s="5">
        <v>1695.1</v>
      </c>
      <c r="AE9" s="5">
        <v>1770.45</v>
      </c>
      <c r="AF9" s="5">
        <v>1785</v>
      </c>
      <c r="AG9" s="5">
        <v>1777.5500000000002</v>
      </c>
      <c r="AH9" s="5">
        <v>1718.25</v>
      </c>
      <c r="AI9" s="5">
        <v>1742.15</v>
      </c>
      <c r="AJ9" s="5">
        <v>1714.74</v>
      </c>
      <c r="AK9" s="5">
        <v>1682.86</v>
      </c>
      <c r="AL9" s="5">
        <v>1647.25</v>
      </c>
    </row>
    <row r="10" spans="1:38" ht="14.25" customHeight="1" x14ac:dyDescent="0.25">
      <c r="A10" s="4" t="s">
        <v>8</v>
      </c>
      <c r="B10" s="5">
        <v>245.4</v>
      </c>
      <c r="C10" s="5">
        <v>249</v>
      </c>
      <c r="D10" s="5">
        <v>245.35</v>
      </c>
      <c r="E10" s="5">
        <v>253</v>
      </c>
      <c r="F10" s="5">
        <v>272.64999999999998</v>
      </c>
      <c r="G10" s="5">
        <v>265.35000000000002</v>
      </c>
      <c r="H10" s="5">
        <v>271.60000000000002</v>
      </c>
      <c r="I10" s="5">
        <v>271</v>
      </c>
      <c r="J10" s="5">
        <v>301</v>
      </c>
      <c r="K10" s="5">
        <v>313.45</v>
      </c>
      <c r="L10" s="5">
        <v>305</v>
      </c>
      <c r="M10" s="5">
        <v>295.64999999999998</v>
      </c>
      <c r="N10" s="5">
        <v>278.60000000000002</v>
      </c>
      <c r="O10" s="5">
        <v>243.05</v>
      </c>
      <c r="P10" s="5">
        <v>237.45</v>
      </c>
      <c r="Q10" s="5">
        <v>233.6</v>
      </c>
      <c r="R10" s="5">
        <v>195.35</v>
      </c>
      <c r="S10" s="5">
        <v>184.4</v>
      </c>
      <c r="T10" s="5">
        <v>179</v>
      </c>
      <c r="U10" s="5">
        <v>188.1</v>
      </c>
      <c r="V10" s="5">
        <v>182.25</v>
      </c>
      <c r="W10" s="5">
        <v>144.65</v>
      </c>
      <c r="X10" s="5">
        <v>155.05000000000001</v>
      </c>
      <c r="Y10" s="5">
        <v>160.05000000000001</v>
      </c>
      <c r="Z10" s="5">
        <v>149.74</v>
      </c>
      <c r="AA10" s="5">
        <v>139.65</v>
      </c>
      <c r="AB10" s="5">
        <v>138.19999999999999</v>
      </c>
      <c r="AC10" s="5">
        <v>123</v>
      </c>
      <c r="AD10" s="5">
        <v>121.4</v>
      </c>
      <c r="AE10" s="5">
        <v>117.95</v>
      </c>
      <c r="AF10" s="5">
        <v>122.25</v>
      </c>
      <c r="AG10" s="5">
        <v>103.9</v>
      </c>
      <c r="AH10" s="5">
        <v>109.71</v>
      </c>
      <c r="AI10" s="5">
        <v>111.33</v>
      </c>
      <c r="AJ10" s="5">
        <v>104.5</v>
      </c>
      <c r="AK10" s="5">
        <v>102.95</v>
      </c>
      <c r="AL10" s="5">
        <v>103.55</v>
      </c>
    </row>
    <row r="11" spans="1:38" ht="14.25" customHeight="1" x14ac:dyDescent="0.25">
      <c r="A11" s="4" t="s">
        <v>9</v>
      </c>
      <c r="B11" s="5">
        <v>316</v>
      </c>
      <c r="C11" s="5">
        <v>307.05</v>
      </c>
      <c r="D11" s="5">
        <v>352.45</v>
      </c>
      <c r="E11" s="5">
        <v>382.3</v>
      </c>
      <c r="F11" s="5">
        <v>376.3</v>
      </c>
      <c r="G11" s="5">
        <v>348.95</v>
      </c>
      <c r="H11" s="5">
        <v>326.55</v>
      </c>
      <c r="I11" s="5">
        <v>325.85000000000002</v>
      </c>
      <c r="J11" s="5">
        <v>337.3</v>
      </c>
      <c r="K11" s="5">
        <v>334.3</v>
      </c>
      <c r="L11" s="5">
        <v>293</v>
      </c>
      <c r="M11" s="5">
        <v>272.05</v>
      </c>
      <c r="N11" s="5">
        <v>257</v>
      </c>
      <c r="O11" s="5">
        <v>247.5</v>
      </c>
      <c r="P11" s="5">
        <v>227.35</v>
      </c>
      <c r="Q11" s="5">
        <v>219.9</v>
      </c>
      <c r="R11" s="5">
        <v>215</v>
      </c>
      <c r="S11" s="5">
        <v>195.1</v>
      </c>
      <c r="T11" s="5">
        <v>203.5</v>
      </c>
      <c r="U11" s="5">
        <v>194.82</v>
      </c>
      <c r="V11" s="5">
        <v>168.39</v>
      </c>
      <c r="W11" s="5">
        <v>151.75</v>
      </c>
      <c r="X11" s="5">
        <v>156.4</v>
      </c>
      <c r="Y11" s="5">
        <v>157.25</v>
      </c>
      <c r="Z11" s="5">
        <v>148.75</v>
      </c>
      <c r="AA11" s="5">
        <v>144.94999999999999</v>
      </c>
      <c r="AB11" s="5">
        <v>146.5</v>
      </c>
      <c r="AC11" s="5">
        <v>169.2</v>
      </c>
      <c r="AD11" s="5">
        <v>166.15</v>
      </c>
      <c r="AE11" s="5">
        <v>162.65</v>
      </c>
      <c r="AF11" s="5">
        <v>180.95</v>
      </c>
      <c r="AG11" s="5">
        <v>164.29999999999998</v>
      </c>
      <c r="AH11" s="5">
        <v>150.30000000000001</v>
      </c>
      <c r="AI11" s="5">
        <v>140.5</v>
      </c>
      <c r="AJ11" s="5">
        <v>130.85</v>
      </c>
      <c r="AK11" s="5">
        <v>140</v>
      </c>
      <c r="AL11" s="5">
        <v>148.25</v>
      </c>
    </row>
    <row r="12" spans="1:38" ht="14.25" customHeight="1" x14ac:dyDescent="0.25">
      <c r="A12" s="4" t="s">
        <v>10</v>
      </c>
      <c r="B12" s="5">
        <v>107</v>
      </c>
      <c r="C12" s="5">
        <v>98</v>
      </c>
      <c r="D12" s="5">
        <v>106</v>
      </c>
      <c r="E12" s="5">
        <v>113.9</v>
      </c>
      <c r="F12" s="5">
        <v>128.25</v>
      </c>
      <c r="G12" s="5">
        <v>132.25</v>
      </c>
      <c r="H12" s="5">
        <v>122.75</v>
      </c>
      <c r="I12" s="5">
        <v>133</v>
      </c>
      <c r="J12" s="5">
        <v>144</v>
      </c>
      <c r="K12" s="5">
        <v>157</v>
      </c>
      <c r="L12" s="5">
        <v>167</v>
      </c>
      <c r="M12" s="5">
        <v>161</v>
      </c>
      <c r="N12" s="5">
        <v>157.35</v>
      </c>
      <c r="O12" s="5">
        <v>167.1</v>
      </c>
      <c r="P12" s="5">
        <v>207.45</v>
      </c>
      <c r="Q12" s="5">
        <v>200.5</v>
      </c>
      <c r="R12" s="5">
        <v>191.1</v>
      </c>
      <c r="S12" s="5">
        <v>218.75</v>
      </c>
      <c r="T12" s="5">
        <v>214.02</v>
      </c>
      <c r="U12" s="5">
        <v>199.63</v>
      </c>
      <c r="V12" s="5">
        <v>227.75</v>
      </c>
      <c r="W12" s="5">
        <v>224.8</v>
      </c>
      <c r="X12" s="5">
        <v>264</v>
      </c>
      <c r="Y12" s="5">
        <v>254.45</v>
      </c>
      <c r="Z12" s="5">
        <v>245.10999999999999</v>
      </c>
      <c r="AA12" s="5">
        <v>281.39999999999998</v>
      </c>
      <c r="AB12" s="5">
        <v>288.55</v>
      </c>
      <c r="AC12" s="5">
        <v>276.2</v>
      </c>
      <c r="AD12" s="5">
        <v>337.09000000000003</v>
      </c>
      <c r="AE12" s="5">
        <v>374.95</v>
      </c>
      <c r="AF12" s="5">
        <v>401.5</v>
      </c>
      <c r="AG12" s="5">
        <v>480.75</v>
      </c>
      <c r="AH12" s="5">
        <v>474.7</v>
      </c>
      <c r="AI12" s="5">
        <v>648.4</v>
      </c>
      <c r="AJ12" s="5">
        <v>585</v>
      </c>
      <c r="AK12" s="5">
        <v>592.70000000000005</v>
      </c>
      <c r="AL12" s="5">
        <v>587.45000000000005</v>
      </c>
    </row>
    <row r="13" spans="1:38" ht="14.25" customHeight="1" x14ac:dyDescent="0.25">
      <c r="A13" s="4" t="s">
        <v>11</v>
      </c>
      <c r="B13" s="5">
        <v>536.45000000000005</v>
      </c>
      <c r="C13" s="5">
        <v>597.45000000000005</v>
      </c>
      <c r="D13" s="5">
        <v>583.47</v>
      </c>
      <c r="E13" s="5">
        <v>581.95000000000005</v>
      </c>
      <c r="F13" s="5">
        <v>592.45000000000005</v>
      </c>
      <c r="G13" s="5">
        <v>607.9</v>
      </c>
      <c r="H13" s="5">
        <v>598.25</v>
      </c>
      <c r="I13" s="5">
        <v>623.25</v>
      </c>
      <c r="J13" s="5">
        <v>658.65</v>
      </c>
      <c r="K13" s="5">
        <v>772.6</v>
      </c>
      <c r="L13" s="5">
        <v>817.94</v>
      </c>
      <c r="M13" s="5">
        <v>713.65</v>
      </c>
      <c r="N13" s="5">
        <v>727.29</v>
      </c>
      <c r="O13" s="5">
        <v>689.91</v>
      </c>
      <c r="P13" s="5">
        <v>714.08</v>
      </c>
      <c r="Q13" s="5">
        <v>675.12</v>
      </c>
      <c r="R13" s="5">
        <v>658.25</v>
      </c>
      <c r="S13" s="5">
        <v>640.4</v>
      </c>
      <c r="T13" s="5">
        <v>610.4</v>
      </c>
      <c r="U13" s="5">
        <v>559.54999999999995</v>
      </c>
      <c r="V13" s="5">
        <v>518.95000000000005</v>
      </c>
      <c r="W13" s="5">
        <v>502.9</v>
      </c>
      <c r="X13" s="5">
        <v>495.71</v>
      </c>
      <c r="Y13" s="5">
        <v>471.68</v>
      </c>
      <c r="Z13" s="5">
        <v>489.55</v>
      </c>
      <c r="AA13" s="5">
        <v>487.29999999999995</v>
      </c>
      <c r="AB13" s="5">
        <v>443.77</v>
      </c>
      <c r="AC13" s="5">
        <v>437.55</v>
      </c>
      <c r="AD13" s="5">
        <v>418.3</v>
      </c>
      <c r="AE13" s="5">
        <v>439.55</v>
      </c>
      <c r="AF13" s="5">
        <v>426.15999999999997</v>
      </c>
      <c r="AG13" s="5">
        <v>440.45000000000005</v>
      </c>
      <c r="AH13" s="5">
        <v>438.38</v>
      </c>
      <c r="AI13" s="5">
        <v>410.08</v>
      </c>
      <c r="AJ13" s="5">
        <v>420.04</v>
      </c>
      <c r="AK13" s="5">
        <v>396.3</v>
      </c>
      <c r="AL13" s="5">
        <v>404.55</v>
      </c>
    </row>
    <row r="14" spans="1:38" ht="14.25" customHeight="1" x14ac:dyDescent="0.25">
      <c r="A14" s="4" t="s">
        <v>12</v>
      </c>
      <c r="B14" s="5">
        <v>429</v>
      </c>
      <c r="C14" s="5">
        <v>428</v>
      </c>
      <c r="D14" s="5">
        <v>428</v>
      </c>
      <c r="E14" s="5">
        <v>437.9</v>
      </c>
      <c r="F14" s="5">
        <v>478.75</v>
      </c>
      <c r="G14" s="5">
        <v>502.5</v>
      </c>
      <c r="H14" s="5">
        <v>511.15</v>
      </c>
      <c r="I14" s="5">
        <v>528.15</v>
      </c>
      <c r="J14" s="5">
        <v>519.15</v>
      </c>
      <c r="K14" s="5">
        <v>534.29999999999995</v>
      </c>
      <c r="L14" s="5">
        <v>514.70000000000005</v>
      </c>
      <c r="M14" s="5">
        <v>491.34</v>
      </c>
      <c r="N14" s="5">
        <v>485.45</v>
      </c>
      <c r="O14" s="5">
        <v>475.95</v>
      </c>
      <c r="P14" s="5">
        <v>461.45</v>
      </c>
      <c r="Q14" s="5">
        <v>464.1</v>
      </c>
      <c r="R14" s="5">
        <v>471.4</v>
      </c>
      <c r="S14" s="5">
        <v>451.6</v>
      </c>
      <c r="T14" s="5">
        <v>446.95</v>
      </c>
      <c r="U14" s="5">
        <v>420.5</v>
      </c>
      <c r="V14" s="5">
        <v>408.9</v>
      </c>
      <c r="W14" s="5">
        <v>368.4</v>
      </c>
      <c r="X14" s="5">
        <v>360.4</v>
      </c>
      <c r="Y14" s="5">
        <v>337.75</v>
      </c>
      <c r="Z14" s="5">
        <v>324.5</v>
      </c>
      <c r="AA14" s="5">
        <v>315.77999999999997</v>
      </c>
      <c r="AB14" s="5">
        <v>312.41000000000003</v>
      </c>
      <c r="AC14" s="5">
        <v>327</v>
      </c>
      <c r="AD14" s="5">
        <v>353.35</v>
      </c>
      <c r="AE14" s="5">
        <v>313.64999999999998</v>
      </c>
      <c r="AF14" s="5">
        <v>325.06</v>
      </c>
      <c r="AG14" s="5">
        <v>329.18</v>
      </c>
      <c r="AH14" s="5">
        <v>324.10000000000002</v>
      </c>
      <c r="AI14" s="5">
        <v>288.68</v>
      </c>
      <c r="AJ14" s="5">
        <v>319.64999999999998</v>
      </c>
      <c r="AK14" s="5">
        <v>338.34</v>
      </c>
      <c r="AL14" s="5">
        <v>356.8</v>
      </c>
    </row>
    <row r="15" spans="1:38" ht="14.25" customHeight="1" x14ac:dyDescent="0.25">
      <c r="A15" s="4" t="s">
        <v>13</v>
      </c>
      <c r="B15" s="5">
        <v>213</v>
      </c>
      <c r="C15" s="5">
        <v>217.6</v>
      </c>
      <c r="D15" s="5">
        <v>255</v>
      </c>
      <c r="E15" s="5">
        <v>303.39999999999998</v>
      </c>
      <c r="F15" s="5">
        <v>314.25</v>
      </c>
      <c r="G15" s="5">
        <v>356.45</v>
      </c>
      <c r="H15" s="5">
        <v>367</v>
      </c>
      <c r="I15" s="5">
        <v>396</v>
      </c>
      <c r="J15" s="5">
        <v>424</v>
      </c>
      <c r="K15" s="5">
        <v>422</v>
      </c>
      <c r="L15" s="5">
        <v>428</v>
      </c>
      <c r="M15" s="5">
        <v>432</v>
      </c>
      <c r="N15" s="5">
        <v>420.6</v>
      </c>
      <c r="O15" s="5">
        <v>516.29999999999995</v>
      </c>
      <c r="P15" s="5">
        <v>693.95</v>
      </c>
      <c r="Q15" s="5">
        <v>855.4</v>
      </c>
      <c r="R15" s="5">
        <v>955.44</v>
      </c>
      <c r="S15" s="5">
        <v>656.8</v>
      </c>
      <c r="T15" s="5">
        <v>766.25</v>
      </c>
      <c r="U15" s="5">
        <v>754.19</v>
      </c>
      <c r="V15" s="5">
        <v>748.9</v>
      </c>
      <c r="W15" s="5">
        <v>723.31999999999994</v>
      </c>
      <c r="X15" s="5">
        <v>659.05</v>
      </c>
      <c r="Y15" s="5">
        <v>624.03</v>
      </c>
      <c r="Z15" s="5">
        <v>657.3</v>
      </c>
      <c r="AA15" s="5">
        <v>617.32999999999993</v>
      </c>
      <c r="AB15" s="5">
        <v>565.73</v>
      </c>
      <c r="AC15" s="5">
        <v>564.44999999999993</v>
      </c>
      <c r="AD15" s="5">
        <v>518.1099999999999</v>
      </c>
      <c r="AE15" s="5">
        <v>529.22</v>
      </c>
      <c r="AF15" s="5">
        <v>491.96</v>
      </c>
      <c r="AG15" s="5">
        <v>508.45</v>
      </c>
      <c r="AH15" s="5">
        <v>565.20000000000005</v>
      </c>
      <c r="AI15" s="5">
        <v>876.32</v>
      </c>
      <c r="AJ15" s="5">
        <v>698.62</v>
      </c>
      <c r="AK15" s="5">
        <v>665.85</v>
      </c>
      <c r="AL15" s="5">
        <v>681.48</v>
      </c>
    </row>
    <row r="16" spans="1:38" ht="14.25" customHeight="1" x14ac:dyDescent="0.25">
      <c r="A16" s="4" t="s">
        <v>14</v>
      </c>
      <c r="B16" s="5">
        <v>929.65</v>
      </c>
      <c r="C16" s="5">
        <v>895.4</v>
      </c>
      <c r="D16" s="5">
        <v>857.2</v>
      </c>
      <c r="E16" s="5">
        <v>841</v>
      </c>
      <c r="F16" s="5">
        <v>849.7</v>
      </c>
      <c r="G16" s="5">
        <v>959.5</v>
      </c>
      <c r="H16" s="5">
        <v>989.7</v>
      </c>
      <c r="I16" s="5">
        <v>974</v>
      </c>
      <c r="J16" s="5">
        <v>884.65</v>
      </c>
      <c r="K16" s="5">
        <v>843.65</v>
      </c>
      <c r="L16" s="5">
        <v>951.01</v>
      </c>
      <c r="M16" s="5">
        <v>1099.75</v>
      </c>
      <c r="N16" s="5">
        <v>898.78</v>
      </c>
      <c r="O16" s="5">
        <v>801.5</v>
      </c>
      <c r="P16" s="5">
        <v>834.77</v>
      </c>
      <c r="Q16" s="5">
        <v>1004.31</v>
      </c>
      <c r="R16" s="5">
        <v>1031.24</v>
      </c>
      <c r="S16" s="5">
        <v>1187.81</v>
      </c>
      <c r="T16" s="5">
        <v>1260.5999999999999</v>
      </c>
      <c r="U16" s="5">
        <v>1319.77</v>
      </c>
      <c r="V16" s="5">
        <v>1159.73</v>
      </c>
      <c r="W16" s="5">
        <v>1077.44</v>
      </c>
      <c r="X16" s="5">
        <v>1007.38</v>
      </c>
      <c r="Y16" s="5">
        <v>894.94999999999993</v>
      </c>
      <c r="Z16" s="5">
        <v>916.49999999999989</v>
      </c>
      <c r="AA16" s="5">
        <v>840.45</v>
      </c>
      <c r="AB16" s="5">
        <v>839.59</v>
      </c>
      <c r="AC16" s="5">
        <v>806.37</v>
      </c>
      <c r="AD16" s="5">
        <v>773.45</v>
      </c>
      <c r="AE16" s="5">
        <v>810.39</v>
      </c>
      <c r="AF16" s="5">
        <v>814.55</v>
      </c>
      <c r="AG16" s="5">
        <v>813.50000000000011</v>
      </c>
      <c r="AH16" s="5">
        <v>779.96</v>
      </c>
      <c r="AI16" s="5">
        <v>773.31</v>
      </c>
      <c r="AJ16" s="5">
        <v>879.44</v>
      </c>
      <c r="AK16" s="5">
        <v>929.45</v>
      </c>
      <c r="AL16" s="5">
        <v>958.37</v>
      </c>
    </row>
    <row r="17" spans="1:38" ht="14.25" customHeight="1" x14ac:dyDescent="0.25">
      <c r="A17" s="4" t="s">
        <v>15</v>
      </c>
      <c r="B17" s="5">
        <v>364.1</v>
      </c>
      <c r="C17" s="5">
        <v>337.2</v>
      </c>
      <c r="D17" s="5">
        <v>347.5</v>
      </c>
      <c r="E17" s="5">
        <v>333.2</v>
      </c>
      <c r="F17" s="5">
        <v>329.6</v>
      </c>
      <c r="G17" s="5">
        <v>369.55</v>
      </c>
      <c r="H17" s="5">
        <v>379.65</v>
      </c>
      <c r="I17" s="5">
        <v>384.55</v>
      </c>
      <c r="J17" s="5">
        <v>384</v>
      </c>
      <c r="K17" s="5">
        <v>390.9</v>
      </c>
      <c r="L17" s="5">
        <v>349.85</v>
      </c>
      <c r="M17" s="5">
        <v>362.1</v>
      </c>
      <c r="N17" s="5">
        <v>326.5</v>
      </c>
      <c r="O17" s="5">
        <v>312.64999999999998</v>
      </c>
      <c r="P17" s="5">
        <v>287.5</v>
      </c>
      <c r="Q17" s="5">
        <v>310.14999999999998</v>
      </c>
      <c r="R17" s="5">
        <v>571.15</v>
      </c>
      <c r="S17" s="5">
        <v>664.2</v>
      </c>
      <c r="T17" s="5">
        <v>633.9</v>
      </c>
      <c r="U17" s="5">
        <v>548.35</v>
      </c>
      <c r="V17" s="5">
        <v>573.65</v>
      </c>
      <c r="W17" s="5">
        <v>407.78999999999996</v>
      </c>
      <c r="X17" s="5">
        <v>461.04</v>
      </c>
      <c r="Y17" s="5">
        <v>721.15000000000009</v>
      </c>
      <c r="Z17" s="5">
        <v>716.25</v>
      </c>
      <c r="AA17" s="5">
        <v>854.65</v>
      </c>
      <c r="AB17" s="5">
        <v>859.2</v>
      </c>
      <c r="AC17" s="5">
        <v>889.84</v>
      </c>
      <c r="AD17" s="5">
        <v>900.31</v>
      </c>
      <c r="AE17" s="5">
        <v>881.19999999999993</v>
      </c>
      <c r="AF17" s="5">
        <v>942.35000000000014</v>
      </c>
      <c r="AG17" s="5">
        <v>963.71999999999991</v>
      </c>
      <c r="AH17" s="5">
        <v>975.65000000000009</v>
      </c>
      <c r="AI17" s="5">
        <v>1196.25</v>
      </c>
      <c r="AJ17" s="5">
        <v>995.2</v>
      </c>
      <c r="AK17" s="5">
        <v>871.3</v>
      </c>
      <c r="AL17" s="5">
        <v>893.92</v>
      </c>
    </row>
    <row r="18" spans="1:38" ht="14.25" customHeight="1" x14ac:dyDescent="0.25">
      <c r="A18" s="4" t="s">
        <v>16</v>
      </c>
      <c r="B18" s="5">
        <v>463.25</v>
      </c>
      <c r="C18" s="5">
        <v>460</v>
      </c>
      <c r="D18" s="5">
        <v>449.45</v>
      </c>
      <c r="E18" s="5">
        <v>480.5</v>
      </c>
      <c r="F18" s="5">
        <v>504.1</v>
      </c>
      <c r="G18" s="5">
        <v>488.05</v>
      </c>
      <c r="H18" s="5">
        <v>494.45</v>
      </c>
      <c r="I18" s="5">
        <v>496.2</v>
      </c>
      <c r="J18" s="5">
        <v>524</v>
      </c>
      <c r="K18" s="5">
        <v>541.25</v>
      </c>
      <c r="L18" s="5">
        <v>583.15</v>
      </c>
      <c r="M18" s="5">
        <v>548.04999999999995</v>
      </c>
      <c r="N18" s="5">
        <v>561.79999999999995</v>
      </c>
      <c r="O18" s="5">
        <v>579.85</v>
      </c>
      <c r="P18" s="5">
        <v>540.70000000000005</v>
      </c>
      <c r="Q18" s="5">
        <v>520.66200000000003</v>
      </c>
      <c r="R18" s="5">
        <v>513.13</v>
      </c>
      <c r="S18" s="5">
        <v>531.79999999999995</v>
      </c>
      <c r="T18" s="5">
        <v>550.9</v>
      </c>
      <c r="U18" s="5">
        <v>531.42999999999995</v>
      </c>
      <c r="V18" s="5">
        <v>506.7</v>
      </c>
      <c r="W18" s="5">
        <v>500.45000000000005</v>
      </c>
      <c r="X18" s="5">
        <v>469.52</v>
      </c>
      <c r="Y18" s="5">
        <v>478.70000000000005</v>
      </c>
      <c r="Z18" s="5">
        <v>472.6</v>
      </c>
      <c r="AA18" s="5">
        <v>490.05</v>
      </c>
      <c r="AB18" s="5">
        <v>489.8</v>
      </c>
      <c r="AC18" s="5">
        <v>468.1</v>
      </c>
      <c r="AD18" s="5">
        <v>449.2</v>
      </c>
      <c r="AE18" s="5">
        <v>474.84999999999997</v>
      </c>
      <c r="AF18" s="5">
        <v>476.7</v>
      </c>
      <c r="AG18" s="5">
        <v>464.35</v>
      </c>
      <c r="AH18" s="5">
        <v>438.85</v>
      </c>
      <c r="AI18" s="5">
        <v>410.6</v>
      </c>
      <c r="AJ18" s="5">
        <v>424.5</v>
      </c>
      <c r="AK18" s="5">
        <v>407.85</v>
      </c>
      <c r="AL18" s="5">
        <v>392.15</v>
      </c>
    </row>
    <row r="19" spans="1:38" ht="14.25" customHeight="1" x14ac:dyDescent="0.25">
      <c r="A19" s="4" t="s">
        <v>17</v>
      </c>
      <c r="B19" s="5">
        <v>13194.95</v>
      </c>
      <c r="C19" s="5">
        <v>13188.5</v>
      </c>
      <c r="D19" s="5">
        <v>13538.4</v>
      </c>
      <c r="E19" s="5">
        <v>14245.8</v>
      </c>
      <c r="F19" s="5">
        <v>14883.2</v>
      </c>
      <c r="G19" s="5">
        <v>15250.5</v>
      </c>
      <c r="H19" s="5">
        <v>15408</v>
      </c>
      <c r="I19" s="5">
        <v>15406.5</v>
      </c>
      <c r="J19" s="5">
        <v>15816</v>
      </c>
      <c r="K19" s="5">
        <v>16131.65</v>
      </c>
      <c r="L19" s="5">
        <v>16347.8</v>
      </c>
      <c r="M19" s="5">
        <v>16093.54</v>
      </c>
      <c r="N19" s="5">
        <v>15804.16</v>
      </c>
      <c r="O19" s="5">
        <v>15546.5</v>
      </c>
      <c r="P19" s="5">
        <v>15254.51</v>
      </c>
      <c r="Q19" s="5">
        <v>15120.944</v>
      </c>
      <c r="R19" s="5">
        <v>14594.39</v>
      </c>
      <c r="S19" s="5">
        <v>14553.71</v>
      </c>
      <c r="T19" s="5">
        <v>14508.6</v>
      </c>
      <c r="U19" s="5">
        <v>14441.99</v>
      </c>
      <c r="V19" s="5">
        <v>14082.48</v>
      </c>
      <c r="W19" s="5">
        <v>14147.569999999996</v>
      </c>
      <c r="X19" s="5">
        <v>14417.84</v>
      </c>
      <c r="Y19" s="5">
        <v>14238.230000000003</v>
      </c>
      <c r="Z19" s="5">
        <v>14276.630000000005</v>
      </c>
      <c r="AA19" s="5">
        <v>14273.490000000002</v>
      </c>
      <c r="AB19" s="5">
        <v>14062.59</v>
      </c>
      <c r="AC19" s="5">
        <v>13770.11</v>
      </c>
      <c r="AD19" s="5">
        <v>13876.089999999998</v>
      </c>
      <c r="AE19" s="5">
        <v>13774.48</v>
      </c>
      <c r="AF19" s="5">
        <v>13717.269999999999</v>
      </c>
      <c r="AG19" s="5">
        <v>13289.71</v>
      </c>
      <c r="AH19" s="5">
        <v>13233.52</v>
      </c>
      <c r="AI19" s="5">
        <v>11272.3</v>
      </c>
      <c r="AJ19" s="5">
        <v>12267.78</v>
      </c>
      <c r="AK19" s="5">
        <v>12647.61</v>
      </c>
      <c r="AL19" s="5">
        <v>12452.19</v>
      </c>
    </row>
    <row r="20" spans="1:38" ht="14.25" customHeight="1" x14ac:dyDescent="0.25">
      <c r="A20" s="4" t="s">
        <v>18</v>
      </c>
      <c r="B20" s="5">
        <v>151.19999999999999</v>
      </c>
      <c r="C20" s="5">
        <v>146.80000000000001</v>
      </c>
      <c r="D20" s="5">
        <v>135.5</v>
      </c>
      <c r="E20" s="5">
        <v>121.4</v>
      </c>
      <c r="F20" s="5">
        <v>142.30000000000001</v>
      </c>
      <c r="G20" s="5">
        <v>128.44999999999999</v>
      </c>
      <c r="H20" s="5">
        <v>133.1</v>
      </c>
      <c r="I20" s="5">
        <v>144</v>
      </c>
      <c r="J20" s="5">
        <v>150</v>
      </c>
      <c r="K20" s="5">
        <v>165</v>
      </c>
      <c r="L20" s="5">
        <v>1359</v>
      </c>
      <c r="M20" s="5">
        <v>3234</v>
      </c>
      <c r="N20" s="5">
        <v>3660</v>
      </c>
      <c r="O20" s="5">
        <v>3373.99</v>
      </c>
      <c r="P20" s="5">
        <v>3669.28</v>
      </c>
      <c r="Q20" s="5">
        <v>3767.9</v>
      </c>
      <c r="R20" s="5">
        <v>3890.03</v>
      </c>
      <c r="S20" s="5">
        <v>3680.26</v>
      </c>
      <c r="T20" s="5">
        <v>3638.5</v>
      </c>
      <c r="U20" s="5">
        <v>3727.18</v>
      </c>
      <c r="V20" s="5">
        <v>3759.05</v>
      </c>
      <c r="W20" s="5">
        <v>3649.4</v>
      </c>
      <c r="X20" s="5">
        <v>3683.35</v>
      </c>
      <c r="Y20" s="5">
        <v>3813.54</v>
      </c>
      <c r="Z20" s="5">
        <v>3741.46</v>
      </c>
      <c r="AA20" s="5">
        <v>3745.06</v>
      </c>
      <c r="AB20" s="5">
        <v>3985.49</v>
      </c>
      <c r="AC20" s="5">
        <v>4146.2000000000007</v>
      </c>
      <c r="AD20" s="5">
        <v>4146.88</v>
      </c>
      <c r="AE20" s="5">
        <v>4208.21</v>
      </c>
      <c r="AF20" s="5">
        <v>4440.9000000000005</v>
      </c>
      <c r="AG20" s="5">
        <v>4830.1400000000003</v>
      </c>
      <c r="AH20" s="5">
        <v>5148.9400000000005</v>
      </c>
      <c r="AI20" s="5">
        <v>9063.01</v>
      </c>
      <c r="AJ20" s="5">
        <v>7281.84</v>
      </c>
      <c r="AK20" s="5">
        <v>6906.29</v>
      </c>
      <c r="AL20" s="5">
        <v>7477.63</v>
      </c>
    </row>
    <row r="21" spans="1:38" ht="14.25" customHeight="1" x14ac:dyDescent="0.25">
      <c r="A21" s="4" t="s">
        <v>19</v>
      </c>
      <c r="B21" s="5">
        <v>365.6</v>
      </c>
      <c r="C21" s="5">
        <v>363.3</v>
      </c>
      <c r="D21" s="5">
        <v>397</v>
      </c>
      <c r="E21" s="5">
        <v>433.15</v>
      </c>
      <c r="F21" s="5">
        <v>447.9</v>
      </c>
      <c r="G21" s="5">
        <v>432.3</v>
      </c>
      <c r="H21" s="5">
        <v>409.05</v>
      </c>
      <c r="I21" s="5">
        <v>413.15</v>
      </c>
      <c r="J21" s="5">
        <v>434.9</v>
      </c>
      <c r="K21" s="5">
        <v>444.9</v>
      </c>
      <c r="L21" s="5">
        <v>438.4</v>
      </c>
      <c r="M21" s="5">
        <v>448.75</v>
      </c>
      <c r="N21" s="5">
        <v>413.45</v>
      </c>
      <c r="O21" s="5">
        <v>407.15</v>
      </c>
      <c r="P21" s="5">
        <v>377.2</v>
      </c>
      <c r="Q21" s="5">
        <v>323.7</v>
      </c>
      <c r="R21" s="5">
        <v>318.99</v>
      </c>
      <c r="S21" s="5">
        <v>296.57</v>
      </c>
      <c r="T21" s="5">
        <v>290.89999999999998</v>
      </c>
      <c r="U21" s="5">
        <v>297.75</v>
      </c>
      <c r="V21" s="5">
        <v>316.05</v>
      </c>
      <c r="W21" s="5">
        <v>305.25</v>
      </c>
      <c r="X21" s="5">
        <v>309.08999999999997</v>
      </c>
      <c r="Y21" s="5">
        <v>305.14999999999998</v>
      </c>
      <c r="Z21" s="5">
        <v>307.39999999999998</v>
      </c>
      <c r="AA21" s="5">
        <v>280.3</v>
      </c>
      <c r="AB21" s="5">
        <v>270.85000000000002</v>
      </c>
      <c r="AC21" s="5">
        <v>268.14000000000004</v>
      </c>
      <c r="AD21" s="5">
        <v>277.02</v>
      </c>
      <c r="AE21" s="5">
        <v>261.7</v>
      </c>
      <c r="AF21" s="5">
        <v>268.14999999999998</v>
      </c>
      <c r="AG21" s="5">
        <v>261.95</v>
      </c>
      <c r="AH21" s="5">
        <v>274.47999999999996</v>
      </c>
      <c r="AI21" s="5">
        <v>264.5</v>
      </c>
      <c r="AJ21" s="5">
        <v>248.17</v>
      </c>
      <c r="AK21" s="5">
        <v>257.8</v>
      </c>
      <c r="AL21" s="5">
        <v>264.5</v>
      </c>
    </row>
    <row r="22" spans="1:38" ht="14.25" customHeight="1" x14ac:dyDescent="0.25">
      <c r="A22" s="4" t="s">
        <v>20</v>
      </c>
      <c r="B22" s="5">
        <v>239.6</v>
      </c>
      <c r="C22" s="5">
        <v>251.33</v>
      </c>
      <c r="D22" s="5">
        <v>257.64999999999998</v>
      </c>
      <c r="E22" s="5">
        <v>234</v>
      </c>
      <c r="F22" s="5">
        <v>234.95</v>
      </c>
      <c r="G22" s="5">
        <v>256</v>
      </c>
      <c r="H22" s="5">
        <v>267</v>
      </c>
      <c r="I22" s="5">
        <v>259.39999999999998</v>
      </c>
      <c r="J22" s="5">
        <v>278</v>
      </c>
      <c r="K22" s="5">
        <v>271</v>
      </c>
      <c r="L22" s="5">
        <v>260.14999999999998</v>
      </c>
      <c r="M22" s="5">
        <v>230.85</v>
      </c>
      <c r="N22" s="5">
        <v>236.75</v>
      </c>
      <c r="O22" s="5">
        <v>226.9</v>
      </c>
      <c r="P22" s="5">
        <v>211.3</v>
      </c>
      <c r="Q22" s="5">
        <v>188.4</v>
      </c>
      <c r="R22" s="5">
        <v>179.4</v>
      </c>
      <c r="S22" s="5">
        <v>171.7</v>
      </c>
      <c r="T22" s="5">
        <v>166.5</v>
      </c>
      <c r="U22" s="5">
        <v>152.94999999999999</v>
      </c>
      <c r="V22" s="5">
        <v>131.4</v>
      </c>
      <c r="W22" s="5">
        <v>123.44999999999999</v>
      </c>
      <c r="X22" s="5">
        <v>106.07</v>
      </c>
      <c r="Y22" s="5">
        <v>120.7</v>
      </c>
      <c r="Z22" s="5">
        <v>113.75</v>
      </c>
      <c r="AA22" s="5">
        <v>114.3</v>
      </c>
      <c r="AB22" s="5">
        <v>101.8</v>
      </c>
      <c r="AC22" s="5">
        <v>112.2</v>
      </c>
      <c r="AD22" s="5">
        <v>115.44999999999999</v>
      </c>
      <c r="AE22" s="5">
        <v>107.75</v>
      </c>
      <c r="AF22" s="5">
        <v>117.25</v>
      </c>
      <c r="AG22" s="5">
        <v>112.95</v>
      </c>
      <c r="AH22" s="5">
        <v>124.75</v>
      </c>
      <c r="AI22" s="5">
        <v>128.88999999999999</v>
      </c>
      <c r="AJ22" s="5">
        <v>121.65</v>
      </c>
      <c r="AK22" s="5">
        <v>111.09</v>
      </c>
      <c r="AL22" s="5">
        <v>107.1</v>
      </c>
    </row>
    <row r="23" spans="1:38" ht="14.25" customHeight="1" x14ac:dyDescent="0.25">
      <c r="A23" s="4" t="s">
        <v>21</v>
      </c>
      <c r="B23" s="5">
        <v>109.4</v>
      </c>
      <c r="C23" s="5">
        <v>106</v>
      </c>
      <c r="D23" s="5">
        <v>101.95</v>
      </c>
      <c r="E23" s="5">
        <v>108.4</v>
      </c>
      <c r="F23" s="5">
        <v>119</v>
      </c>
      <c r="G23" s="5">
        <v>115.8</v>
      </c>
      <c r="H23" s="5">
        <v>109.2</v>
      </c>
      <c r="I23" s="5">
        <v>107.5</v>
      </c>
      <c r="J23" s="5">
        <v>113.6</v>
      </c>
      <c r="K23" s="5">
        <v>117</v>
      </c>
      <c r="L23" s="5">
        <v>123</v>
      </c>
      <c r="M23" s="5">
        <v>110.5</v>
      </c>
      <c r="N23" s="5">
        <v>107.85</v>
      </c>
      <c r="O23" s="5">
        <v>102.85</v>
      </c>
      <c r="P23" s="5">
        <v>100.1</v>
      </c>
      <c r="Q23" s="5">
        <v>92.2</v>
      </c>
      <c r="R23" s="5">
        <v>86.85</v>
      </c>
      <c r="S23" s="5">
        <v>74.5</v>
      </c>
      <c r="T23" s="5">
        <v>72.5</v>
      </c>
      <c r="U23" s="5">
        <v>79.599999999999994</v>
      </c>
      <c r="V23" s="5">
        <v>75.45</v>
      </c>
      <c r="W23" s="5">
        <v>66.63</v>
      </c>
      <c r="X23" s="5">
        <v>51.85</v>
      </c>
      <c r="Y23" s="5">
        <v>62.65</v>
      </c>
      <c r="Z23" s="5">
        <v>44</v>
      </c>
      <c r="AA23" s="5">
        <v>53.45</v>
      </c>
      <c r="AB23" s="5">
        <v>65.099999999999994</v>
      </c>
      <c r="AC23" s="5">
        <v>70</v>
      </c>
      <c r="AD23" s="5">
        <v>81.400000000000006</v>
      </c>
      <c r="AE23" s="5">
        <v>73.900000000000006</v>
      </c>
      <c r="AF23" s="5">
        <v>86.699999999999989</v>
      </c>
      <c r="AG23" s="5">
        <v>85.35</v>
      </c>
      <c r="AH23" s="5">
        <v>101.35</v>
      </c>
      <c r="AI23" s="5">
        <v>164.6</v>
      </c>
      <c r="AJ23" s="5">
        <v>125.65</v>
      </c>
      <c r="AK23" s="5">
        <v>115.05</v>
      </c>
      <c r="AL23" s="5">
        <v>108.05</v>
      </c>
    </row>
    <row r="24" spans="1:38" ht="14.25" customHeight="1" x14ac:dyDescent="0.25">
      <c r="A24" s="4" t="s">
        <v>22</v>
      </c>
      <c r="B24" s="5">
        <v>398.6</v>
      </c>
      <c r="C24" s="5">
        <v>398.95</v>
      </c>
      <c r="D24" s="5">
        <v>421</v>
      </c>
      <c r="E24" s="5">
        <v>353.08</v>
      </c>
      <c r="F24" s="5">
        <v>388.25</v>
      </c>
      <c r="G24" s="5">
        <v>418.2</v>
      </c>
      <c r="H24" s="5">
        <v>398.95</v>
      </c>
      <c r="I24" s="5">
        <v>417.85</v>
      </c>
      <c r="J24" s="5">
        <v>422.55</v>
      </c>
      <c r="K24" s="5">
        <v>415.86</v>
      </c>
      <c r="L24" s="5">
        <v>457.9</v>
      </c>
      <c r="M24" s="5">
        <v>534.17999999999995</v>
      </c>
      <c r="N24" s="5">
        <v>568.1</v>
      </c>
      <c r="O24" s="5">
        <v>638.95000000000005</v>
      </c>
      <c r="P24" s="5">
        <v>561.12</v>
      </c>
      <c r="Q24" s="5">
        <v>403.5</v>
      </c>
      <c r="R24" s="5">
        <v>376.3</v>
      </c>
      <c r="S24" s="5">
        <v>344.53</v>
      </c>
      <c r="T24" s="5">
        <v>331.25</v>
      </c>
      <c r="U24" s="5">
        <v>338</v>
      </c>
      <c r="V24" s="5">
        <v>302.25</v>
      </c>
      <c r="W24" s="5">
        <v>280.43</v>
      </c>
      <c r="X24" s="5">
        <v>305.87</v>
      </c>
      <c r="Y24" s="5">
        <v>313.02999999999997</v>
      </c>
      <c r="Z24" s="5">
        <v>321.89999999999998</v>
      </c>
      <c r="AA24" s="5">
        <v>222.31</v>
      </c>
      <c r="AB24" s="5">
        <v>260.89999999999998</v>
      </c>
      <c r="AC24" s="5">
        <v>314.05</v>
      </c>
      <c r="AD24" s="5">
        <v>286.02999999999997</v>
      </c>
      <c r="AE24" s="5">
        <v>267.39999999999998</v>
      </c>
      <c r="AF24" s="5">
        <v>285.10000000000002</v>
      </c>
      <c r="AG24" s="5">
        <v>307.04999999999995</v>
      </c>
      <c r="AH24" s="5">
        <v>300.14999999999998</v>
      </c>
      <c r="AI24" s="5">
        <v>305.08</v>
      </c>
      <c r="AJ24" s="5">
        <v>279.7</v>
      </c>
      <c r="AK24" s="5">
        <v>306.05</v>
      </c>
      <c r="AL24" s="5">
        <v>310.69</v>
      </c>
    </row>
    <row r="25" spans="1:38" ht="14.25" customHeight="1" x14ac:dyDescent="0.25">
      <c r="A25" s="4" t="s">
        <v>23</v>
      </c>
      <c r="B25" s="5">
        <v>4492.96</v>
      </c>
      <c r="C25" s="5">
        <v>4588.8999999999996</v>
      </c>
      <c r="D25" s="5">
        <v>4890</v>
      </c>
      <c r="E25" s="5">
        <v>5124.3</v>
      </c>
      <c r="F25" s="5">
        <v>5247.3</v>
      </c>
      <c r="G25" s="5">
        <v>5412.7</v>
      </c>
      <c r="H25" s="5">
        <v>5394.45</v>
      </c>
      <c r="I25" s="5">
        <v>5399.75</v>
      </c>
      <c r="J25" s="5">
        <v>5515.35</v>
      </c>
      <c r="K25" s="5">
        <v>5586.45</v>
      </c>
      <c r="L25" s="5">
        <v>5662.69</v>
      </c>
      <c r="M25" s="5">
        <v>5701.25</v>
      </c>
      <c r="N25" s="5">
        <v>5646.85</v>
      </c>
      <c r="O25" s="5">
        <v>5520.78</v>
      </c>
      <c r="P25" s="5">
        <v>5507.5</v>
      </c>
      <c r="Q25" s="5">
        <v>5521.13</v>
      </c>
      <c r="R25" s="5">
        <v>5441.87</v>
      </c>
      <c r="S25" s="5">
        <v>5306.28</v>
      </c>
      <c r="T25" s="5">
        <v>5236.57</v>
      </c>
      <c r="U25" s="5">
        <v>5155.3</v>
      </c>
      <c r="V25" s="5">
        <v>5072.6000000000004</v>
      </c>
      <c r="W25" s="5">
        <v>4972.6899999999996</v>
      </c>
      <c r="X25" s="5">
        <v>5020.42</v>
      </c>
      <c r="Y25" s="5">
        <v>4982.630000000001</v>
      </c>
      <c r="Z25" s="5">
        <v>4952.1999999999989</v>
      </c>
      <c r="AA25" s="5">
        <v>4957.0300000000007</v>
      </c>
      <c r="AB25" s="5">
        <v>4848.0200000000004</v>
      </c>
      <c r="AC25" s="5">
        <v>4807.6499999999996</v>
      </c>
      <c r="AD25" s="5">
        <v>4736.3100000000004</v>
      </c>
      <c r="AE25" s="5">
        <v>4795.6900000000005</v>
      </c>
      <c r="AF25" s="5">
        <v>4691.3099999999995</v>
      </c>
      <c r="AG25" s="5">
        <v>4647.53</v>
      </c>
      <c r="AH25" s="5">
        <v>4620.0099999999993</v>
      </c>
      <c r="AI25" s="5">
        <v>4021.5</v>
      </c>
      <c r="AJ25" s="5">
        <v>4234.1400000000003</v>
      </c>
      <c r="AK25" s="5">
        <v>4228.1899999999996</v>
      </c>
      <c r="AL25" s="5">
        <v>4115.5600000000004</v>
      </c>
    </row>
    <row r="26" spans="1:38" ht="14.25" customHeight="1" x14ac:dyDescent="0.25">
      <c r="A26" s="4" t="s">
        <v>24</v>
      </c>
      <c r="B26" s="5">
        <v>180</v>
      </c>
      <c r="C26" s="5">
        <v>181</v>
      </c>
      <c r="D26" s="5">
        <v>166</v>
      </c>
      <c r="E26" s="5">
        <v>178.7</v>
      </c>
      <c r="F26" s="5">
        <v>185.05</v>
      </c>
      <c r="G26" s="5">
        <v>179</v>
      </c>
      <c r="H26" s="5">
        <v>175.25</v>
      </c>
      <c r="I26" s="5">
        <v>185</v>
      </c>
      <c r="J26" s="5">
        <v>190</v>
      </c>
      <c r="K26" s="5">
        <v>199.9</v>
      </c>
      <c r="L26" s="5">
        <v>194.4</v>
      </c>
      <c r="M26" s="5">
        <v>185.8</v>
      </c>
      <c r="N26" s="5">
        <v>166.7</v>
      </c>
      <c r="O26" s="5">
        <v>165</v>
      </c>
      <c r="P26" s="5">
        <v>171.62</v>
      </c>
      <c r="Q26" s="5">
        <v>151.85</v>
      </c>
      <c r="R26" s="5">
        <v>155.15</v>
      </c>
      <c r="S26" s="5">
        <v>141.75</v>
      </c>
      <c r="T26" s="5">
        <v>116</v>
      </c>
      <c r="U26" s="5">
        <v>103.55</v>
      </c>
      <c r="V26" s="5">
        <v>101.45</v>
      </c>
      <c r="W26" s="5">
        <v>93.35</v>
      </c>
      <c r="X26" s="5">
        <v>88.5</v>
      </c>
      <c r="Y26" s="5">
        <v>85.4</v>
      </c>
      <c r="Z26" s="5">
        <v>92.6</v>
      </c>
      <c r="AA26" s="5">
        <v>105.33000000000001</v>
      </c>
      <c r="AB26" s="5">
        <v>104</v>
      </c>
      <c r="AC26" s="5">
        <v>109.7</v>
      </c>
      <c r="AD26" s="5">
        <v>107.65</v>
      </c>
      <c r="AE26" s="5">
        <v>96</v>
      </c>
      <c r="AF26" s="5">
        <v>102.6</v>
      </c>
      <c r="AG26" s="5">
        <v>104</v>
      </c>
      <c r="AH26" s="5">
        <v>103.25</v>
      </c>
      <c r="AI26" s="5">
        <v>92.14</v>
      </c>
      <c r="AJ26" s="5">
        <v>103</v>
      </c>
      <c r="AK26" s="5">
        <v>102.9</v>
      </c>
      <c r="AL26" s="5">
        <v>107.5</v>
      </c>
    </row>
    <row r="27" spans="1:38" ht="14.25" customHeight="1" x14ac:dyDescent="0.25">
      <c r="A27" s="4" t="s">
        <v>25</v>
      </c>
      <c r="B27" s="5">
        <v>169</v>
      </c>
      <c r="C27" s="5">
        <v>165</v>
      </c>
      <c r="D27" s="5">
        <v>154</v>
      </c>
      <c r="E27" s="5">
        <v>181.7</v>
      </c>
      <c r="F27" s="5">
        <v>191.15</v>
      </c>
      <c r="G27" s="5">
        <v>191.65</v>
      </c>
      <c r="H27" s="5">
        <v>207.6</v>
      </c>
      <c r="I27" s="5">
        <v>229.9</v>
      </c>
      <c r="J27" s="5">
        <v>244</v>
      </c>
      <c r="K27" s="5">
        <v>246.95</v>
      </c>
      <c r="L27" s="5">
        <v>269.85000000000002</v>
      </c>
      <c r="M27" s="5">
        <v>279</v>
      </c>
      <c r="N27" s="5">
        <v>298.2</v>
      </c>
      <c r="O27" s="5">
        <v>314</v>
      </c>
      <c r="P27" s="5">
        <v>321.8</v>
      </c>
      <c r="Q27" s="5">
        <v>350.4</v>
      </c>
      <c r="R27" s="5">
        <v>362.25</v>
      </c>
      <c r="S27" s="5">
        <v>354.65</v>
      </c>
      <c r="T27" s="5">
        <v>330.55</v>
      </c>
      <c r="U27" s="5">
        <v>339.2</v>
      </c>
      <c r="V27" s="5">
        <v>325.55</v>
      </c>
      <c r="W27" s="5">
        <v>312.5</v>
      </c>
      <c r="X27" s="5">
        <v>301.75</v>
      </c>
      <c r="Y27" s="5">
        <v>305.95</v>
      </c>
      <c r="Z27" s="5">
        <v>311.64999999999998</v>
      </c>
      <c r="AA27" s="5">
        <v>302.33</v>
      </c>
      <c r="AB27" s="5">
        <v>316.7</v>
      </c>
      <c r="AC27" s="5">
        <v>317.14999999999998</v>
      </c>
      <c r="AD27" s="5">
        <v>331.6</v>
      </c>
      <c r="AE27" s="5">
        <v>342.35</v>
      </c>
      <c r="AF27" s="5">
        <v>320.60000000000002</v>
      </c>
      <c r="AG27" s="5">
        <v>317.95</v>
      </c>
      <c r="AH27" s="5">
        <v>302.14999999999998</v>
      </c>
      <c r="AI27" s="5">
        <v>306.85000000000002</v>
      </c>
      <c r="AJ27" s="5">
        <v>307.3</v>
      </c>
      <c r="AK27" s="5">
        <v>310.89999999999998</v>
      </c>
      <c r="AL27" s="5">
        <v>309.05</v>
      </c>
    </row>
    <row r="28" spans="1:38" ht="14.25" customHeight="1" x14ac:dyDescent="0.25">
      <c r="A28" s="4" t="s">
        <v>26</v>
      </c>
      <c r="B28" s="5">
        <v>8003.33</v>
      </c>
      <c r="C28" s="5">
        <v>8232.18</v>
      </c>
      <c r="D28" s="5">
        <v>8486.36</v>
      </c>
      <c r="E28" s="5">
        <v>9168.9</v>
      </c>
      <c r="F28" s="5">
        <v>9449.2999999999993</v>
      </c>
      <c r="G28" s="5">
        <v>9589</v>
      </c>
      <c r="H28" s="5">
        <v>9846.0499999999993</v>
      </c>
      <c r="I28" s="5">
        <v>10144</v>
      </c>
      <c r="J28" s="5">
        <v>10280.700000000001</v>
      </c>
      <c r="K28" s="5">
        <v>10341.959999999999</v>
      </c>
      <c r="L28" s="5">
        <v>10376.84</v>
      </c>
      <c r="M28" s="5">
        <v>10181.6</v>
      </c>
      <c r="N28" s="5">
        <v>9982.41</v>
      </c>
      <c r="O28" s="5">
        <v>9946.74</v>
      </c>
      <c r="P28" s="5">
        <v>9799.3799999999992</v>
      </c>
      <c r="Q28" s="5">
        <v>9632.4339999999993</v>
      </c>
      <c r="R28" s="5">
        <v>9561.9500000000007</v>
      </c>
      <c r="S28" s="5">
        <v>9527.25</v>
      </c>
      <c r="T28" s="5">
        <v>9388.83</v>
      </c>
      <c r="U28" s="5">
        <v>9368.14</v>
      </c>
      <c r="V28" s="5">
        <v>9249.7000000000007</v>
      </c>
      <c r="W28" s="5">
        <v>9255.77</v>
      </c>
      <c r="X28" s="5">
        <v>9144.67</v>
      </c>
      <c r="Y28" s="5">
        <v>9025.06</v>
      </c>
      <c r="Z28" s="5">
        <v>8969.57</v>
      </c>
      <c r="AA28" s="5">
        <v>8892.06</v>
      </c>
      <c r="AB28" s="5">
        <v>8760.52</v>
      </c>
      <c r="AC28" s="5">
        <v>8827.8700000000008</v>
      </c>
      <c r="AD28" s="5">
        <v>8787.6</v>
      </c>
      <c r="AE28" s="5">
        <v>8784.83</v>
      </c>
      <c r="AF28" s="5">
        <v>8711.7300000000014</v>
      </c>
      <c r="AG28" s="5">
        <v>8680.2799999999988</v>
      </c>
      <c r="AH28" s="5">
        <v>8535.0500000000011</v>
      </c>
      <c r="AI28" s="5">
        <v>7755.91</v>
      </c>
      <c r="AJ28" s="5">
        <v>8298.4699999999993</v>
      </c>
      <c r="AK28" s="5">
        <v>8369.56</v>
      </c>
      <c r="AL28" s="5">
        <v>8301.33</v>
      </c>
    </row>
    <row r="29" spans="1:38" ht="14.25" customHeight="1" x14ac:dyDescent="0.25">
      <c r="A29" s="4" t="s">
        <v>27</v>
      </c>
      <c r="B29" s="5">
        <v>2531.19</v>
      </c>
      <c r="C29" s="5">
        <v>2480.11</v>
      </c>
      <c r="D29" s="5">
        <v>2617.5</v>
      </c>
      <c r="E29" s="5">
        <v>2693.25</v>
      </c>
      <c r="F29" s="5">
        <v>2663.5</v>
      </c>
      <c r="G29" s="5">
        <v>2690.1</v>
      </c>
      <c r="H29" s="5">
        <v>2735.38</v>
      </c>
      <c r="I29" s="5">
        <v>2728.93</v>
      </c>
      <c r="J29" s="5">
        <v>2850.4</v>
      </c>
      <c r="K29" s="5">
        <v>2856.25</v>
      </c>
      <c r="L29" s="5">
        <v>2731.1</v>
      </c>
      <c r="M29" s="5">
        <v>2723.85</v>
      </c>
      <c r="N29" s="5">
        <v>2598.9</v>
      </c>
      <c r="O29" s="5">
        <v>2489.6799999999998</v>
      </c>
      <c r="P29" s="5">
        <v>2400.58</v>
      </c>
      <c r="Q29" s="5">
        <v>2398.35</v>
      </c>
      <c r="R29" s="5">
        <v>2370.42</v>
      </c>
      <c r="S29" s="5">
        <v>2306.35</v>
      </c>
      <c r="T29" s="5">
        <v>2295.7199999999998</v>
      </c>
      <c r="U29" s="5">
        <v>2272.9</v>
      </c>
      <c r="V29" s="5">
        <v>2251.85</v>
      </c>
      <c r="W29" s="5">
        <v>2126.83</v>
      </c>
      <c r="X29" s="5">
        <v>2135.73</v>
      </c>
      <c r="Y29" s="5">
        <v>2150.81</v>
      </c>
      <c r="Z29" s="5">
        <v>2200.7999999999997</v>
      </c>
      <c r="AA29" s="5">
        <v>2174.0500000000002</v>
      </c>
      <c r="AB29" s="5">
        <v>2209.5100000000002</v>
      </c>
      <c r="AC29" s="5">
        <v>2226.1499999999996</v>
      </c>
      <c r="AD29" s="5">
        <v>2239.2199999999998</v>
      </c>
      <c r="AE29" s="5">
        <v>2295.7400000000002</v>
      </c>
      <c r="AF29" s="5">
        <v>2287.1</v>
      </c>
      <c r="AG29" s="5">
        <v>2247.0000000000005</v>
      </c>
      <c r="AH29" s="5">
        <v>2204.8000000000002</v>
      </c>
      <c r="AI29" s="5">
        <v>2073.89</v>
      </c>
      <c r="AJ29" s="5">
        <v>2127.4</v>
      </c>
      <c r="AK29" s="5">
        <v>2045.23</v>
      </c>
      <c r="AL29" s="5">
        <v>1992.82</v>
      </c>
    </row>
    <row r="30" spans="1:38" ht="14.25" customHeight="1" x14ac:dyDescent="0.25">
      <c r="A30" s="4" t="s">
        <v>28</v>
      </c>
      <c r="B30" s="5">
        <v>170.07</v>
      </c>
      <c r="C30" s="5">
        <v>185.3</v>
      </c>
      <c r="D30" s="5">
        <v>208.85</v>
      </c>
      <c r="E30" s="5">
        <v>201.9</v>
      </c>
      <c r="F30" s="5">
        <v>211.85</v>
      </c>
      <c r="G30" s="5">
        <v>205.75</v>
      </c>
      <c r="H30" s="5">
        <v>210</v>
      </c>
      <c r="I30" s="5">
        <v>206.95</v>
      </c>
      <c r="J30" s="5">
        <v>220.15</v>
      </c>
      <c r="K30" s="5">
        <v>210.3</v>
      </c>
      <c r="L30" s="5">
        <v>220.85</v>
      </c>
      <c r="M30" s="5">
        <v>201</v>
      </c>
      <c r="N30" s="5">
        <v>206</v>
      </c>
      <c r="O30" s="5">
        <v>207.9</v>
      </c>
      <c r="P30" s="5">
        <v>174</v>
      </c>
      <c r="Q30" s="5">
        <v>158.9</v>
      </c>
      <c r="R30" s="5">
        <v>147.68</v>
      </c>
      <c r="S30" s="5">
        <v>159.6</v>
      </c>
      <c r="T30" s="5">
        <v>135.6</v>
      </c>
      <c r="U30" s="5">
        <v>140.44999999999999</v>
      </c>
      <c r="V30" s="5">
        <v>135.5</v>
      </c>
      <c r="W30" s="5">
        <v>125.1</v>
      </c>
      <c r="X30" s="5">
        <v>136.55000000000001</v>
      </c>
      <c r="Y30" s="5">
        <v>136.80000000000001</v>
      </c>
      <c r="Z30" s="5">
        <v>135.85</v>
      </c>
      <c r="AA30" s="5">
        <v>130.5</v>
      </c>
      <c r="AB30" s="5">
        <v>136.35</v>
      </c>
      <c r="AC30" s="5">
        <v>122.94999999999999</v>
      </c>
      <c r="AD30" s="5">
        <v>114.55</v>
      </c>
      <c r="AE30" s="5">
        <v>128.15</v>
      </c>
      <c r="AF30" s="5">
        <v>125.5</v>
      </c>
      <c r="AG30" s="5">
        <v>114.65</v>
      </c>
      <c r="AH30" s="5">
        <v>128.30000000000001</v>
      </c>
      <c r="AI30" s="5">
        <v>116.5</v>
      </c>
      <c r="AJ30" s="5">
        <v>119.45</v>
      </c>
      <c r="AK30" s="5">
        <v>123.9</v>
      </c>
      <c r="AL30" s="5">
        <v>133</v>
      </c>
    </row>
    <row r="31" spans="1:38" ht="14.25" customHeight="1" x14ac:dyDescent="0.25">
      <c r="A31" s="4" t="s">
        <v>29</v>
      </c>
      <c r="B31" s="5">
        <v>2284.7600000000002</v>
      </c>
      <c r="C31" s="5">
        <v>2273.36</v>
      </c>
      <c r="D31" s="5">
        <v>2321.14</v>
      </c>
      <c r="E31" s="5">
        <v>2403.88</v>
      </c>
      <c r="F31" s="5">
        <v>2525.08</v>
      </c>
      <c r="G31" s="5">
        <v>2597.81</v>
      </c>
      <c r="H31" s="5">
        <v>2747.82</v>
      </c>
      <c r="I31" s="5">
        <v>2711.45</v>
      </c>
      <c r="J31" s="5">
        <v>2871.76</v>
      </c>
      <c r="K31" s="5">
        <v>2862.01</v>
      </c>
      <c r="L31" s="5">
        <v>2851.3</v>
      </c>
      <c r="M31" s="5">
        <v>2797.64</v>
      </c>
      <c r="N31" s="5">
        <v>2810.05</v>
      </c>
      <c r="O31" s="5">
        <v>2773.95</v>
      </c>
      <c r="P31" s="5">
        <v>2820.84</v>
      </c>
      <c r="Q31" s="5">
        <v>2750.35</v>
      </c>
      <c r="R31" s="5">
        <v>2676.63</v>
      </c>
      <c r="S31" s="5">
        <v>2678.45</v>
      </c>
      <c r="T31" s="5">
        <v>2717.72</v>
      </c>
      <c r="U31" s="5">
        <v>2635.82</v>
      </c>
      <c r="V31" s="5">
        <v>2671.4</v>
      </c>
      <c r="W31" s="5">
        <v>2597.89</v>
      </c>
      <c r="X31" s="5">
        <v>2567.04</v>
      </c>
      <c r="Y31" s="5">
        <v>2543.2700000000004</v>
      </c>
      <c r="Z31" s="5">
        <v>2516.98</v>
      </c>
      <c r="AA31" s="5">
        <v>2512.65</v>
      </c>
      <c r="AB31" s="5">
        <v>2483.02</v>
      </c>
      <c r="AC31" s="5">
        <v>2443.61</v>
      </c>
      <c r="AD31" s="5">
        <v>2419.7200000000003</v>
      </c>
      <c r="AE31" s="5">
        <v>2396.9900000000002</v>
      </c>
      <c r="AF31" s="5">
        <v>2383.2800000000002</v>
      </c>
      <c r="AG31" s="5">
        <v>2302.9</v>
      </c>
      <c r="AH31" s="5">
        <v>2252.3599999999997</v>
      </c>
      <c r="AI31" s="5">
        <v>2245.6799999999998</v>
      </c>
      <c r="AJ31" s="5">
        <v>2218.31</v>
      </c>
      <c r="AK31" s="5">
        <v>2174.1</v>
      </c>
      <c r="AL31" s="5">
        <v>2108.7199999999998</v>
      </c>
    </row>
    <row r="32" spans="1:38" ht="14.25" customHeight="1" x14ac:dyDescent="0.25">
      <c r="A32" s="4" t="s">
        <v>30</v>
      </c>
      <c r="B32" s="5">
        <v>375.35</v>
      </c>
      <c r="C32" s="5">
        <v>391.85</v>
      </c>
      <c r="D32" s="5">
        <v>413.4</v>
      </c>
      <c r="E32" s="5">
        <v>426.8</v>
      </c>
      <c r="F32" s="5">
        <v>451.3</v>
      </c>
      <c r="G32" s="5">
        <v>427.75</v>
      </c>
      <c r="H32" s="5">
        <v>451.2</v>
      </c>
      <c r="I32" s="5">
        <v>449.85</v>
      </c>
      <c r="J32" s="5">
        <v>468.35</v>
      </c>
      <c r="K32" s="5">
        <v>473.7</v>
      </c>
      <c r="L32" s="5">
        <v>473.03</v>
      </c>
      <c r="M32" s="5">
        <v>474.29</v>
      </c>
      <c r="N32" s="5">
        <v>493.85</v>
      </c>
      <c r="O32" s="5">
        <v>470.15</v>
      </c>
      <c r="P32" s="5">
        <v>433</v>
      </c>
      <c r="Q32" s="5">
        <v>426.7</v>
      </c>
      <c r="R32" s="5">
        <v>424.1</v>
      </c>
      <c r="S32" s="5">
        <v>414.05</v>
      </c>
      <c r="T32" s="5">
        <v>415</v>
      </c>
      <c r="U32" s="5">
        <v>396.6</v>
      </c>
      <c r="V32" s="5">
        <v>383.4</v>
      </c>
      <c r="W32" s="5">
        <v>339.65</v>
      </c>
      <c r="X32" s="5">
        <v>340.9</v>
      </c>
      <c r="Y32" s="5">
        <v>348.55</v>
      </c>
      <c r="Z32" s="5">
        <v>345.5</v>
      </c>
      <c r="AA32" s="5">
        <v>335.4</v>
      </c>
      <c r="AB32" s="5">
        <v>333.1</v>
      </c>
      <c r="AC32" s="5">
        <v>345.90000000000003</v>
      </c>
      <c r="AD32" s="5">
        <v>347.35</v>
      </c>
      <c r="AE32" s="5">
        <v>340.55</v>
      </c>
      <c r="AF32" s="5">
        <v>355.05</v>
      </c>
      <c r="AG32" s="5">
        <v>306.8</v>
      </c>
      <c r="AH32" s="5">
        <v>362.14999999999992</v>
      </c>
      <c r="AI32" s="5">
        <v>350.75</v>
      </c>
      <c r="AJ32" s="5">
        <v>345.85</v>
      </c>
      <c r="AK32" s="5">
        <v>300.85000000000002</v>
      </c>
      <c r="AL32" s="5">
        <v>305.10000000000002</v>
      </c>
    </row>
    <row r="33" spans="1:38" ht="14.25" customHeight="1" x14ac:dyDescent="0.25">
      <c r="A33" s="4" t="s">
        <v>93</v>
      </c>
      <c r="B33" s="5">
        <v>346.7</v>
      </c>
      <c r="C33" s="5">
        <v>357.15</v>
      </c>
      <c r="D33" s="5">
        <v>407.35</v>
      </c>
      <c r="E33" s="5">
        <v>413.2</v>
      </c>
      <c r="F33" s="5">
        <v>446.7</v>
      </c>
      <c r="G33" s="5">
        <v>462.85</v>
      </c>
      <c r="H33" s="5">
        <v>497.4</v>
      </c>
      <c r="I33" s="5">
        <v>507.63</v>
      </c>
      <c r="J33" s="5">
        <v>497.65</v>
      </c>
      <c r="K33" s="5">
        <v>523.54999999999995</v>
      </c>
      <c r="L33" s="5">
        <v>522.95000000000005</v>
      </c>
      <c r="M33" s="5">
        <v>548.85</v>
      </c>
      <c r="N33" s="5">
        <v>480.95</v>
      </c>
      <c r="O33" s="5">
        <v>462.48</v>
      </c>
      <c r="P33" s="5">
        <v>427.8</v>
      </c>
      <c r="Q33" s="5">
        <v>412.55</v>
      </c>
      <c r="R33" s="5">
        <v>418.23</v>
      </c>
      <c r="S33" s="5">
        <v>398.57</v>
      </c>
      <c r="T33" s="5">
        <v>386.42</v>
      </c>
      <c r="U33" s="5">
        <v>378.45</v>
      </c>
      <c r="V33" s="5">
        <v>367.75</v>
      </c>
      <c r="W33" s="5">
        <v>368.67999999999995</v>
      </c>
      <c r="X33" s="5">
        <v>343.22</v>
      </c>
      <c r="Y33" s="5">
        <v>327.3</v>
      </c>
      <c r="Z33" s="5">
        <v>325.93999999999994</v>
      </c>
      <c r="AA33" s="5">
        <v>329.59999999999997</v>
      </c>
      <c r="AB33" s="5">
        <v>303.60000000000002</v>
      </c>
      <c r="AC33" s="5">
        <v>316.05</v>
      </c>
      <c r="AD33" s="5">
        <v>318.55</v>
      </c>
      <c r="AE33" s="5">
        <v>308.52999999999997</v>
      </c>
      <c r="AF33" s="5">
        <v>299.14999999999998</v>
      </c>
      <c r="AG33" s="5">
        <v>302.34999999999997</v>
      </c>
      <c r="AH33" s="5">
        <v>315.04999999999995</v>
      </c>
      <c r="AI33" s="5">
        <v>318.25</v>
      </c>
      <c r="AJ33" s="5">
        <v>300.75</v>
      </c>
      <c r="AK33" s="5">
        <v>293.64999999999998</v>
      </c>
      <c r="AL33" s="5">
        <v>298.35000000000002</v>
      </c>
    </row>
    <row r="34" spans="1:38" ht="14.25" customHeight="1" x14ac:dyDescent="0.25">
      <c r="A34" s="4" t="s">
        <v>31</v>
      </c>
      <c r="B34" s="5">
        <v>2605.9499999999998</v>
      </c>
      <c r="C34" s="5">
        <v>2637.9</v>
      </c>
      <c r="D34" s="5">
        <v>2685.73</v>
      </c>
      <c r="E34" s="5">
        <v>2710.75</v>
      </c>
      <c r="F34" s="5">
        <v>2780.33</v>
      </c>
      <c r="G34" s="5">
        <v>2885.8</v>
      </c>
      <c r="H34" s="5">
        <v>2963.73</v>
      </c>
      <c r="I34" s="5">
        <v>3051.05</v>
      </c>
      <c r="J34" s="5">
        <v>3275.15</v>
      </c>
      <c r="K34" s="5">
        <v>3371.53</v>
      </c>
      <c r="L34" s="5">
        <v>3442.25</v>
      </c>
      <c r="M34" s="5">
        <v>3553.7</v>
      </c>
      <c r="N34" s="5">
        <v>3614</v>
      </c>
      <c r="O34" s="5">
        <v>3647.53</v>
      </c>
      <c r="P34" s="5">
        <v>3646.73</v>
      </c>
      <c r="Q34" s="5">
        <v>3704.69</v>
      </c>
      <c r="R34" s="5">
        <v>3784.6</v>
      </c>
      <c r="S34" s="5">
        <v>3832.1249999999986</v>
      </c>
      <c r="T34" s="5">
        <v>3930.25</v>
      </c>
      <c r="U34" s="5">
        <v>3961.85</v>
      </c>
      <c r="V34" s="5">
        <v>3916.7</v>
      </c>
      <c r="W34" s="5">
        <v>3953.55</v>
      </c>
      <c r="X34" s="5">
        <v>3967.85</v>
      </c>
      <c r="Y34" s="5">
        <v>3995.15</v>
      </c>
      <c r="Z34" s="5">
        <v>3971.7499999999991</v>
      </c>
      <c r="AA34" s="5">
        <v>4008.2199999999993</v>
      </c>
      <c r="AB34" s="5">
        <v>4088.5</v>
      </c>
      <c r="AC34" s="5">
        <v>4109.3999999999996</v>
      </c>
      <c r="AD34" s="5">
        <v>4118.8999999999996</v>
      </c>
      <c r="AE34" s="5">
        <v>4115.7499999999991</v>
      </c>
      <c r="AF34" s="5">
        <v>4132.6499999999996</v>
      </c>
      <c r="AG34" s="5">
        <v>4085.7500000000009</v>
      </c>
      <c r="AH34" s="5">
        <v>4056.6499999999992</v>
      </c>
      <c r="AI34" s="5">
        <v>4008.75</v>
      </c>
      <c r="AJ34" s="5">
        <v>3864.2</v>
      </c>
      <c r="AK34" s="5">
        <v>3812.6</v>
      </c>
      <c r="AL34" s="5">
        <v>3765.15</v>
      </c>
    </row>
    <row r="35" spans="1:38" ht="14.25" customHeight="1" x14ac:dyDescent="0.25">
      <c r="A35" s="4" t="s">
        <v>32</v>
      </c>
      <c r="B35" s="5">
        <v>1281.8</v>
      </c>
      <c r="C35" s="5">
        <v>1285.7</v>
      </c>
      <c r="D35" s="5">
        <v>1301.57</v>
      </c>
      <c r="E35" s="5">
        <v>1343.9</v>
      </c>
      <c r="F35" s="5">
        <v>1364.45</v>
      </c>
      <c r="G35" s="5">
        <v>1520.65</v>
      </c>
      <c r="H35" s="5">
        <v>1585.25</v>
      </c>
      <c r="I35" s="5">
        <v>1620.65</v>
      </c>
      <c r="J35" s="5">
        <v>1695.2</v>
      </c>
      <c r="K35" s="5">
        <v>1735.95</v>
      </c>
      <c r="L35" s="5">
        <v>1850.2</v>
      </c>
      <c r="M35" s="5">
        <v>1860.95</v>
      </c>
      <c r="N35" s="5">
        <v>1936.15</v>
      </c>
      <c r="O35" s="5">
        <v>1926.7</v>
      </c>
      <c r="P35" s="5">
        <v>1937.85</v>
      </c>
      <c r="Q35" s="5">
        <v>2053.15</v>
      </c>
      <c r="R35" s="5">
        <v>2031.8</v>
      </c>
      <c r="S35" s="5">
        <v>2017.45</v>
      </c>
      <c r="T35" s="5">
        <v>2036.75</v>
      </c>
      <c r="U35" s="5">
        <v>1968.3</v>
      </c>
      <c r="V35" s="5">
        <v>2035.15</v>
      </c>
      <c r="W35" s="5">
        <v>2031.1</v>
      </c>
      <c r="X35" s="5">
        <v>1922.35</v>
      </c>
      <c r="Y35" s="5">
        <v>1964.05</v>
      </c>
      <c r="Z35" s="5">
        <v>1986.65</v>
      </c>
      <c r="AA35" s="5">
        <v>1959.75</v>
      </c>
      <c r="AB35" s="5">
        <v>1953.55</v>
      </c>
      <c r="AC35" s="5">
        <v>2019.1499999999999</v>
      </c>
      <c r="AD35" s="5">
        <v>1999.8500000000004</v>
      </c>
      <c r="AE35" s="5">
        <v>1959.6</v>
      </c>
      <c r="AF35" s="5">
        <v>1958.05</v>
      </c>
      <c r="AG35" s="5">
        <v>1969.0499999999995</v>
      </c>
      <c r="AH35" s="5">
        <v>1943.4500000000003</v>
      </c>
      <c r="AI35" s="5">
        <v>2029.69</v>
      </c>
      <c r="AJ35" s="5">
        <v>1907.17</v>
      </c>
      <c r="AK35" s="5">
        <v>1915.75</v>
      </c>
      <c r="AL35" s="5">
        <v>1949.2</v>
      </c>
    </row>
    <row r="36" spans="1:38" ht="14.25" customHeight="1" x14ac:dyDescent="0.25">
      <c r="A36" s="4" t="s">
        <v>33</v>
      </c>
      <c r="B36" s="5">
        <v>8605.75</v>
      </c>
      <c r="C36" s="5">
        <v>8430.5</v>
      </c>
      <c r="D36" s="5">
        <v>8824</v>
      </c>
      <c r="E36" s="5">
        <v>9459.7800000000007</v>
      </c>
      <c r="F36" s="5">
        <v>10141.33</v>
      </c>
      <c r="G36" s="5">
        <v>10677</v>
      </c>
      <c r="H36" s="5">
        <v>11336.7</v>
      </c>
      <c r="I36" s="5">
        <v>11894</v>
      </c>
      <c r="J36" s="5">
        <v>12037.28</v>
      </c>
      <c r="K36" s="5">
        <v>12352.125</v>
      </c>
      <c r="L36" s="5">
        <v>12777.39</v>
      </c>
      <c r="M36" s="5">
        <v>12713.251000000002</v>
      </c>
      <c r="N36" s="5">
        <v>12513.08</v>
      </c>
      <c r="O36" s="5">
        <v>12752.4</v>
      </c>
      <c r="P36" s="5">
        <v>13156.24</v>
      </c>
      <c r="Q36" s="5">
        <v>13547.270999999997</v>
      </c>
      <c r="R36" s="5">
        <v>14304.055000000002</v>
      </c>
      <c r="S36" s="5">
        <v>14661.48</v>
      </c>
      <c r="T36" s="5">
        <v>15438.13</v>
      </c>
      <c r="U36" s="5">
        <v>15846.65</v>
      </c>
      <c r="V36" s="5">
        <v>16115.15</v>
      </c>
      <c r="W36" s="5">
        <v>16480.830000000002</v>
      </c>
      <c r="X36" s="5">
        <v>16663.099999999999</v>
      </c>
      <c r="Y36" s="5">
        <v>16964.560000000001</v>
      </c>
      <c r="Z36" s="5">
        <v>17337.8</v>
      </c>
      <c r="AA36" s="5">
        <v>17247.39</v>
      </c>
      <c r="AB36" s="5">
        <v>17476.509999999998</v>
      </c>
      <c r="AC36" s="5">
        <v>17757.440000000002</v>
      </c>
      <c r="AD36" s="5">
        <v>18464.590000000004</v>
      </c>
      <c r="AE36" s="5">
        <v>18809.040000000005</v>
      </c>
      <c r="AF36" s="5">
        <v>18968.46</v>
      </c>
      <c r="AG36" s="5">
        <v>18931.799999999996</v>
      </c>
      <c r="AH36" s="5">
        <v>19080.249999999996</v>
      </c>
      <c r="AI36" s="5">
        <v>17885.12</v>
      </c>
      <c r="AJ36" s="5">
        <v>18886.18</v>
      </c>
      <c r="AK36" s="5">
        <v>19286.48</v>
      </c>
      <c r="AL36" s="5">
        <v>19371.740000000002</v>
      </c>
    </row>
    <row r="37" spans="1:38" ht="14.25" customHeight="1" x14ac:dyDescent="0.25">
      <c r="A37" s="4" t="s">
        <v>34</v>
      </c>
      <c r="B37" s="5">
        <v>201.25</v>
      </c>
      <c r="C37" s="5">
        <v>194.8</v>
      </c>
      <c r="D37" s="5">
        <v>185.5</v>
      </c>
      <c r="E37" s="5">
        <v>195.8</v>
      </c>
      <c r="F37" s="5">
        <v>191.5</v>
      </c>
      <c r="G37" s="5">
        <v>199.2</v>
      </c>
      <c r="H37" s="5">
        <v>184.95</v>
      </c>
      <c r="I37" s="5">
        <v>162.91</v>
      </c>
      <c r="J37" s="5">
        <v>161</v>
      </c>
      <c r="K37" s="5">
        <v>173.45</v>
      </c>
      <c r="L37" s="5">
        <v>220</v>
      </c>
      <c r="M37" s="5">
        <v>398</v>
      </c>
      <c r="N37" s="5">
        <v>1005</v>
      </c>
      <c r="O37" s="5">
        <v>1828.25</v>
      </c>
      <c r="P37" s="5">
        <v>1753.7</v>
      </c>
      <c r="Q37" s="5">
        <v>1256.69</v>
      </c>
      <c r="R37" s="5">
        <v>931.32</v>
      </c>
      <c r="S37" s="5">
        <v>715.52</v>
      </c>
      <c r="T37" s="5">
        <v>686.02</v>
      </c>
      <c r="U37" s="5">
        <v>601.45000000000005</v>
      </c>
      <c r="V37" s="5">
        <v>887.58</v>
      </c>
      <c r="W37" s="5">
        <v>1001.6600000000001</v>
      </c>
      <c r="X37" s="5">
        <v>969.42</v>
      </c>
      <c r="Y37" s="5">
        <v>1063.18</v>
      </c>
      <c r="Z37" s="5">
        <v>947.54</v>
      </c>
      <c r="AA37" s="5">
        <v>954.75</v>
      </c>
      <c r="AB37" s="5">
        <v>897.1</v>
      </c>
      <c r="AC37" s="5">
        <v>977.85</v>
      </c>
      <c r="AD37" s="5">
        <v>1042.93</v>
      </c>
      <c r="AE37" s="5">
        <v>1072.1300000000001</v>
      </c>
      <c r="AF37" s="5">
        <v>1122.8</v>
      </c>
      <c r="AG37" s="5">
        <v>1238.3500000000001</v>
      </c>
      <c r="AH37" s="5">
        <v>1364.88</v>
      </c>
      <c r="AI37" s="5">
        <v>1800.68</v>
      </c>
      <c r="AJ37" s="5">
        <v>1621.61</v>
      </c>
      <c r="AK37" s="5">
        <v>1786.59</v>
      </c>
      <c r="AL37" s="5">
        <v>2043.87</v>
      </c>
    </row>
    <row r="38" spans="1:38" ht="14.25" customHeight="1" x14ac:dyDescent="0.25">
      <c r="A38" s="4" t="s">
        <v>35</v>
      </c>
      <c r="B38" s="5">
        <v>724.85</v>
      </c>
      <c r="C38" s="5">
        <v>749.35</v>
      </c>
      <c r="D38" s="5">
        <v>754</v>
      </c>
      <c r="E38" s="5">
        <v>777.95</v>
      </c>
      <c r="F38" s="5">
        <v>776</v>
      </c>
      <c r="G38" s="5">
        <v>727.95</v>
      </c>
      <c r="H38" s="5">
        <v>711.75</v>
      </c>
      <c r="I38" s="5">
        <v>701.75</v>
      </c>
      <c r="J38" s="5">
        <v>732.95</v>
      </c>
      <c r="K38" s="5">
        <v>776.55</v>
      </c>
      <c r="L38" s="5">
        <v>796.2</v>
      </c>
      <c r="M38" s="5">
        <v>776.25</v>
      </c>
      <c r="N38" s="5">
        <v>769.1</v>
      </c>
      <c r="O38" s="5">
        <v>776.95</v>
      </c>
      <c r="P38" s="5">
        <v>737.65</v>
      </c>
      <c r="Q38" s="5">
        <v>736.15</v>
      </c>
      <c r="R38" s="5">
        <v>715.1</v>
      </c>
      <c r="S38" s="5">
        <v>767.4</v>
      </c>
      <c r="T38" s="5">
        <v>767.85</v>
      </c>
      <c r="U38" s="5">
        <v>748.55</v>
      </c>
      <c r="V38" s="5">
        <v>719.52</v>
      </c>
      <c r="W38" s="5">
        <v>673.71</v>
      </c>
      <c r="X38" s="5">
        <v>667.55</v>
      </c>
      <c r="Y38" s="5">
        <v>680.25</v>
      </c>
      <c r="Z38" s="5">
        <v>689.75</v>
      </c>
      <c r="AA38" s="5">
        <v>680.65</v>
      </c>
      <c r="AB38" s="5">
        <v>706.15</v>
      </c>
      <c r="AC38" s="5">
        <v>699.35</v>
      </c>
      <c r="AD38" s="5">
        <v>732.2</v>
      </c>
      <c r="AE38" s="5">
        <v>699.5</v>
      </c>
      <c r="AF38" s="5">
        <v>701.55</v>
      </c>
      <c r="AG38" s="5">
        <v>709.6</v>
      </c>
      <c r="AH38" s="5">
        <v>713.34999999999991</v>
      </c>
      <c r="AI38" s="5">
        <v>687.1</v>
      </c>
      <c r="AJ38" s="5">
        <v>685.9</v>
      </c>
      <c r="AK38" s="5">
        <v>721.3</v>
      </c>
      <c r="AL38" s="5">
        <v>695.21</v>
      </c>
    </row>
    <row r="39" spans="1:38" ht="14.25" customHeight="1" x14ac:dyDescent="0.25">
      <c r="A39" s="4" t="s">
        <v>36</v>
      </c>
      <c r="B39" s="5">
        <v>1251.5</v>
      </c>
      <c r="C39" s="5">
        <v>1237.1400000000001</v>
      </c>
      <c r="D39" s="5">
        <v>1301.8</v>
      </c>
      <c r="E39" s="5">
        <v>1359.4</v>
      </c>
      <c r="F39" s="5">
        <v>1462.45</v>
      </c>
      <c r="G39" s="5">
        <v>1508.09</v>
      </c>
      <c r="H39" s="5">
        <v>1623.05</v>
      </c>
      <c r="I39" s="5">
        <v>1702.1</v>
      </c>
      <c r="J39" s="5">
        <v>1805.9</v>
      </c>
      <c r="K39" s="5">
        <v>1936.8</v>
      </c>
      <c r="L39" s="5">
        <v>1982.95</v>
      </c>
      <c r="M39" s="5">
        <v>2043.9</v>
      </c>
      <c r="N39" s="5">
        <v>2008.9</v>
      </c>
      <c r="O39" s="5">
        <v>2094.1999999999998</v>
      </c>
      <c r="P39" s="5">
        <v>2020.78</v>
      </c>
      <c r="Q39" s="5">
        <v>1970.25</v>
      </c>
      <c r="R39" s="5">
        <v>1810.45</v>
      </c>
      <c r="S39" s="5">
        <v>1691.15</v>
      </c>
      <c r="T39" s="5">
        <v>1726.15</v>
      </c>
      <c r="U39" s="5">
        <v>1623</v>
      </c>
      <c r="V39" s="5">
        <v>1618</v>
      </c>
      <c r="W39" s="5">
        <v>1580.6999999999996</v>
      </c>
      <c r="X39" s="5">
        <v>1537.6</v>
      </c>
      <c r="Y39" s="5">
        <v>1612.3000000000002</v>
      </c>
      <c r="Z39" s="5">
        <v>1599.1000000000001</v>
      </c>
      <c r="AA39" s="5">
        <v>1647.4</v>
      </c>
      <c r="AB39" s="5">
        <v>1730.75</v>
      </c>
      <c r="AC39" s="5">
        <v>1738.5600000000002</v>
      </c>
      <c r="AD39" s="5">
        <v>1776.4</v>
      </c>
      <c r="AE39" s="5">
        <v>1882.7099999999998</v>
      </c>
      <c r="AF39" s="5">
        <v>1852.06</v>
      </c>
      <c r="AG39" s="5">
        <v>1932.1799999999998</v>
      </c>
      <c r="AH39" s="5">
        <v>1952.9</v>
      </c>
      <c r="AI39" s="5">
        <v>1941.95</v>
      </c>
      <c r="AJ39" s="5">
        <v>1863.3</v>
      </c>
      <c r="AK39" s="5">
        <v>1860.8</v>
      </c>
      <c r="AL39" s="5">
        <v>1796.43</v>
      </c>
    </row>
    <row r="40" spans="1:38" ht="14.25" customHeight="1" x14ac:dyDescent="0.25">
      <c r="A40" s="4" t="s">
        <v>57</v>
      </c>
      <c r="B40" s="5">
        <v>1540</v>
      </c>
      <c r="C40" s="5">
        <v>1613.97</v>
      </c>
      <c r="D40" s="5">
        <v>1645.75</v>
      </c>
      <c r="E40" s="5">
        <v>1582.1</v>
      </c>
      <c r="F40" s="5">
        <v>1629.45</v>
      </c>
      <c r="G40" s="5">
        <v>1736.8</v>
      </c>
      <c r="H40" s="5">
        <v>1804.25</v>
      </c>
      <c r="I40" s="5">
        <v>1872.8</v>
      </c>
      <c r="J40" s="5">
        <v>1892.05</v>
      </c>
      <c r="K40" s="5">
        <v>2000.1</v>
      </c>
      <c r="L40" s="5">
        <v>2065.5500000000002</v>
      </c>
      <c r="M40" s="5">
        <v>2088.3000000000002</v>
      </c>
      <c r="N40" s="5">
        <v>2151.5</v>
      </c>
      <c r="O40" s="5">
        <v>2203.15</v>
      </c>
      <c r="P40" s="5">
        <v>2164.35</v>
      </c>
      <c r="Q40" s="5">
        <v>2151.9</v>
      </c>
      <c r="R40" s="5">
        <v>2028.75</v>
      </c>
      <c r="S40" s="5">
        <v>1998.8</v>
      </c>
      <c r="T40" s="5">
        <v>2018.85</v>
      </c>
      <c r="U40" s="5">
        <v>1976.15</v>
      </c>
      <c r="V40" s="5">
        <v>1944.25</v>
      </c>
      <c r="W40" s="5">
        <v>1857.3000000000002</v>
      </c>
      <c r="X40" s="5">
        <v>1830.75</v>
      </c>
      <c r="Y40" s="5">
        <v>1776.0800000000002</v>
      </c>
      <c r="Z40" s="5">
        <v>1803.35</v>
      </c>
      <c r="AA40" s="5">
        <v>1839.8999999999996</v>
      </c>
      <c r="AB40" s="5">
        <v>1888.41</v>
      </c>
      <c r="AC40" s="5">
        <v>1941.6199999999997</v>
      </c>
      <c r="AD40" s="5">
        <v>2008.8000000000002</v>
      </c>
      <c r="AE40" s="5">
        <v>1978.14</v>
      </c>
      <c r="AF40" s="5">
        <v>1990.33</v>
      </c>
      <c r="AG40" s="5">
        <v>1964.5900000000001</v>
      </c>
      <c r="AH40" s="5">
        <v>1951.96</v>
      </c>
      <c r="AI40" s="5">
        <v>1952.55</v>
      </c>
      <c r="AJ40" s="5">
        <v>1859.3</v>
      </c>
      <c r="AK40" s="5">
        <v>1874.25</v>
      </c>
      <c r="AL40" s="5">
        <v>1892</v>
      </c>
    </row>
    <row r="41" spans="1:38" ht="14.25" customHeight="1" x14ac:dyDescent="0.25">
      <c r="A41" s="4" t="s">
        <v>37</v>
      </c>
      <c r="B41" s="5">
        <v>49.4</v>
      </c>
      <c r="C41" s="5">
        <v>42.5</v>
      </c>
      <c r="D41" s="5">
        <v>49</v>
      </c>
      <c r="E41" s="5">
        <v>48.2</v>
      </c>
      <c r="F41" s="5">
        <v>45.9</v>
      </c>
      <c r="G41" s="5">
        <v>47</v>
      </c>
      <c r="H41" s="5">
        <v>45</v>
      </c>
      <c r="I41" s="5">
        <v>44.85</v>
      </c>
      <c r="J41" s="5">
        <v>38.25</v>
      </c>
      <c r="K41" s="5">
        <v>31.75</v>
      </c>
      <c r="L41" s="5">
        <v>33</v>
      </c>
      <c r="M41" s="5">
        <v>29.8</v>
      </c>
      <c r="N41" s="5">
        <v>33.65</v>
      </c>
      <c r="O41" s="5">
        <v>23</v>
      </c>
      <c r="P41" s="5">
        <v>18.649999999999999</v>
      </c>
      <c r="Q41" s="5">
        <v>18</v>
      </c>
      <c r="R41" s="5">
        <v>15</v>
      </c>
      <c r="S41" s="5">
        <v>11.2</v>
      </c>
      <c r="T41" s="5">
        <v>13.6</v>
      </c>
      <c r="U41" s="5">
        <v>14.95</v>
      </c>
      <c r="V41" s="5">
        <v>16</v>
      </c>
      <c r="W41" s="5">
        <v>14.55</v>
      </c>
      <c r="X41" s="5">
        <v>12.9</v>
      </c>
      <c r="Y41" s="5">
        <v>12</v>
      </c>
      <c r="Z41" s="5">
        <v>18</v>
      </c>
      <c r="AA41" s="5">
        <v>14.75</v>
      </c>
      <c r="AB41" s="5">
        <v>11.2</v>
      </c>
      <c r="AC41" s="5">
        <v>11.35</v>
      </c>
      <c r="AD41" s="5">
        <v>12.55</v>
      </c>
      <c r="AE41" s="5">
        <v>10</v>
      </c>
      <c r="AF41" s="5">
        <v>10.050000000000001</v>
      </c>
      <c r="AG41" s="5">
        <v>12</v>
      </c>
      <c r="AH41" s="5">
        <v>16</v>
      </c>
      <c r="AI41" s="5">
        <v>11</v>
      </c>
      <c r="AJ41" s="5">
        <v>16</v>
      </c>
      <c r="AK41" s="5">
        <v>12</v>
      </c>
      <c r="AL41" s="5">
        <v>15</v>
      </c>
    </row>
    <row r="42" spans="1:38" ht="14.25" customHeight="1" x14ac:dyDescent="0.25">
      <c r="A42" s="4" t="s">
        <v>38</v>
      </c>
      <c r="B42" s="5">
        <v>630.03</v>
      </c>
      <c r="C42" s="5">
        <v>658.35</v>
      </c>
      <c r="D42" s="5">
        <v>685.1</v>
      </c>
      <c r="E42" s="5">
        <v>681.2</v>
      </c>
      <c r="F42" s="5">
        <v>702.35</v>
      </c>
      <c r="G42" s="5">
        <v>706.4</v>
      </c>
      <c r="H42" s="5">
        <v>711.1</v>
      </c>
      <c r="I42" s="5">
        <v>758.75</v>
      </c>
      <c r="J42" s="5">
        <v>753.55</v>
      </c>
      <c r="K42" s="5">
        <v>763.05</v>
      </c>
      <c r="L42" s="5">
        <v>768.6</v>
      </c>
      <c r="M42" s="5">
        <v>752.05</v>
      </c>
      <c r="N42" s="5">
        <v>699.1</v>
      </c>
      <c r="O42" s="5">
        <v>678.3</v>
      </c>
      <c r="P42" s="5">
        <v>652.83000000000004</v>
      </c>
      <c r="Q42" s="5">
        <v>625.85</v>
      </c>
      <c r="R42" s="5">
        <v>657.45</v>
      </c>
      <c r="S42" s="5">
        <v>629.6</v>
      </c>
      <c r="T42" s="5">
        <v>591.45000000000005</v>
      </c>
      <c r="U42" s="5">
        <v>588.54999999999995</v>
      </c>
      <c r="V42" s="5">
        <v>559.6</v>
      </c>
      <c r="W42" s="5">
        <v>517.16999999999996</v>
      </c>
      <c r="X42" s="5">
        <v>510.6</v>
      </c>
      <c r="Y42" s="5">
        <v>485.83</v>
      </c>
      <c r="Z42" s="5">
        <v>426.65</v>
      </c>
      <c r="AA42" s="5">
        <v>451.22</v>
      </c>
      <c r="AB42" s="5">
        <v>430.25</v>
      </c>
      <c r="AC42" s="5">
        <v>431.84999999999997</v>
      </c>
      <c r="AD42" s="5">
        <v>460.51</v>
      </c>
      <c r="AE42" s="5">
        <v>472.36</v>
      </c>
      <c r="AF42" s="5">
        <v>465.40000000000003</v>
      </c>
      <c r="AG42" s="5">
        <v>460.92999999999995</v>
      </c>
      <c r="AH42" s="5">
        <v>467.55</v>
      </c>
      <c r="AI42" s="5">
        <v>425.99</v>
      </c>
      <c r="AJ42" s="5">
        <v>426.1</v>
      </c>
      <c r="AK42" s="5">
        <v>429.35</v>
      </c>
      <c r="AL42" s="5">
        <v>468.6</v>
      </c>
    </row>
    <row r="43" spans="1:38" ht="14.25" customHeight="1" x14ac:dyDescent="0.25">
      <c r="A43" s="4" t="s">
        <v>39</v>
      </c>
      <c r="B43" s="5">
        <v>151.85</v>
      </c>
      <c r="C43" s="5">
        <v>149.1</v>
      </c>
      <c r="D43" s="5">
        <v>149.55000000000001</v>
      </c>
      <c r="E43" s="5">
        <v>143.1</v>
      </c>
      <c r="F43" s="5">
        <v>152.9</v>
      </c>
      <c r="G43" s="5">
        <v>158.5</v>
      </c>
      <c r="H43" s="5">
        <v>168</v>
      </c>
      <c r="I43" s="5">
        <v>182</v>
      </c>
      <c r="J43" s="5">
        <v>213.15</v>
      </c>
      <c r="K43" s="5">
        <v>197.2</v>
      </c>
      <c r="L43" s="5">
        <v>187</v>
      </c>
      <c r="M43" s="5">
        <v>157.4</v>
      </c>
      <c r="N43" s="5">
        <v>158.25</v>
      </c>
      <c r="O43" s="5">
        <v>143.5</v>
      </c>
      <c r="P43" s="5">
        <v>136.65</v>
      </c>
      <c r="Q43" s="5">
        <v>135.5</v>
      </c>
      <c r="R43" s="5">
        <v>124.25</v>
      </c>
      <c r="S43" s="5">
        <v>127.25</v>
      </c>
      <c r="T43" s="5">
        <v>114.75</v>
      </c>
      <c r="U43" s="5">
        <v>123</v>
      </c>
      <c r="V43" s="5">
        <v>111.6</v>
      </c>
      <c r="W43" s="5">
        <v>109.65</v>
      </c>
      <c r="X43" s="5">
        <v>97.6</v>
      </c>
      <c r="Y43" s="5">
        <v>86.85</v>
      </c>
      <c r="Z43" s="5">
        <v>81.5</v>
      </c>
      <c r="AA43" s="5">
        <v>89</v>
      </c>
      <c r="AB43" s="5">
        <v>81.3</v>
      </c>
      <c r="AC43" s="5">
        <v>82.1</v>
      </c>
      <c r="AD43" s="5">
        <v>71.099999999999994</v>
      </c>
      <c r="AE43" s="5">
        <v>59</v>
      </c>
      <c r="AF43" s="5">
        <v>60</v>
      </c>
      <c r="AG43" s="5">
        <v>67.2</v>
      </c>
      <c r="AH43" s="5">
        <v>64.150000000000006</v>
      </c>
      <c r="AI43" s="5">
        <v>58</v>
      </c>
      <c r="AJ43" s="5">
        <v>52.95</v>
      </c>
      <c r="AK43" s="5">
        <v>48.65</v>
      </c>
      <c r="AL43" s="5">
        <v>52.35</v>
      </c>
    </row>
    <row r="44" spans="1:38" ht="14.25" customHeight="1" x14ac:dyDescent="0.25">
      <c r="A44" s="4" t="s">
        <v>40</v>
      </c>
      <c r="B44" s="5">
        <v>112.4</v>
      </c>
      <c r="C44" s="5">
        <v>110.9</v>
      </c>
      <c r="D44" s="5">
        <v>111.4</v>
      </c>
      <c r="E44" s="5">
        <v>115.6</v>
      </c>
      <c r="F44" s="5">
        <v>105.5</v>
      </c>
      <c r="G44" s="5">
        <v>97.73</v>
      </c>
      <c r="H44" s="5">
        <v>94.6</v>
      </c>
      <c r="I44" s="5">
        <v>108.5</v>
      </c>
      <c r="J44" s="5">
        <v>129.1</v>
      </c>
      <c r="K44" s="5">
        <v>130</v>
      </c>
      <c r="L44" s="5">
        <v>131.80000000000001</v>
      </c>
      <c r="M44" s="5">
        <v>129.9</v>
      </c>
      <c r="N44" s="5">
        <v>144.15</v>
      </c>
      <c r="O44" s="5">
        <v>137.69999999999999</v>
      </c>
      <c r="P44" s="5">
        <v>152.85</v>
      </c>
      <c r="Q44" s="5">
        <v>167.16200000000001</v>
      </c>
      <c r="R44" s="5">
        <v>147.5</v>
      </c>
      <c r="S44" s="5">
        <v>154.69999999999999</v>
      </c>
      <c r="T44" s="5">
        <v>164.8</v>
      </c>
      <c r="U44" s="5">
        <v>185.35</v>
      </c>
      <c r="V44" s="5">
        <v>186.3</v>
      </c>
      <c r="W44" s="5">
        <v>176.8</v>
      </c>
      <c r="X44" s="5">
        <v>164.15</v>
      </c>
      <c r="Y44" s="5">
        <v>176.5</v>
      </c>
      <c r="Z44" s="5">
        <v>180.9</v>
      </c>
      <c r="AA44" s="5">
        <v>182.5</v>
      </c>
      <c r="AB44" s="5">
        <v>202.85</v>
      </c>
      <c r="AC44" s="5">
        <v>197.6</v>
      </c>
      <c r="AD44" s="5">
        <v>193.2</v>
      </c>
      <c r="AE44" s="5">
        <v>200.55</v>
      </c>
      <c r="AF44" s="5">
        <v>180.8</v>
      </c>
      <c r="AG44" s="5">
        <v>184.35</v>
      </c>
      <c r="AH44" s="5">
        <v>182.75</v>
      </c>
      <c r="AI44" s="5">
        <v>192.85</v>
      </c>
      <c r="AJ44" s="5">
        <v>200.05</v>
      </c>
      <c r="AK44" s="5">
        <v>189.1</v>
      </c>
      <c r="AL44" s="5">
        <v>178.3</v>
      </c>
    </row>
    <row r="45" spans="1:38" ht="14.25" customHeight="1" x14ac:dyDescent="0.25">
      <c r="A45" s="4" t="s">
        <v>41</v>
      </c>
      <c r="B45" s="5">
        <v>1616.8</v>
      </c>
      <c r="C45" s="5">
        <v>1657.9</v>
      </c>
      <c r="D45" s="5">
        <v>1670.18</v>
      </c>
      <c r="E45" s="5">
        <v>1723.59</v>
      </c>
      <c r="F45" s="5">
        <v>1786.77</v>
      </c>
      <c r="G45" s="5">
        <v>1858.38</v>
      </c>
      <c r="H45" s="5">
        <v>1873.38</v>
      </c>
      <c r="I45" s="5">
        <v>1838.68</v>
      </c>
      <c r="J45" s="5">
        <v>1804.87</v>
      </c>
      <c r="K45" s="5">
        <v>1769.6</v>
      </c>
      <c r="L45" s="5">
        <v>1745.28</v>
      </c>
      <c r="M45" s="5">
        <v>1694.25</v>
      </c>
      <c r="N45" s="5">
        <v>1722.11</v>
      </c>
      <c r="O45" s="5">
        <v>1589.43</v>
      </c>
      <c r="P45" s="5">
        <v>1609.41</v>
      </c>
      <c r="Q45" s="5">
        <v>1548.912</v>
      </c>
      <c r="R45" s="5">
        <v>1466.53</v>
      </c>
      <c r="S45" s="5">
        <v>1478.31</v>
      </c>
      <c r="T45" s="5">
        <v>1476.66</v>
      </c>
      <c r="U45" s="5">
        <v>1453.84</v>
      </c>
      <c r="V45" s="5">
        <v>1377.93</v>
      </c>
      <c r="W45" s="5">
        <v>1316.21</v>
      </c>
      <c r="X45" s="5">
        <v>1315.1</v>
      </c>
      <c r="Y45" s="5">
        <v>1299.18</v>
      </c>
      <c r="Z45" s="5">
        <v>1312.4699999999998</v>
      </c>
      <c r="AA45" s="5">
        <v>1312.9900000000002</v>
      </c>
      <c r="AB45" s="5">
        <v>1338.19</v>
      </c>
      <c r="AC45" s="5">
        <v>1314.52</v>
      </c>
      <c r="AD45" s="5">
        <v>1314.9499999999998</v>
      </c>
      <c r="AE45" s="5">
        <v>1274.8599999999999</v>
      </c>
      <c r="AF45" s="5">
        <v>1256.97</v>
      </c>
      <c r="AG45" s="5">
        <v>1207.17</v>
      </c>
      <c r="AH45" s="5">
        <v>1197.5600000000002</v>
      </c>
      <c r="AI45" s="5">
        <v>1143.71</v>
      </c>
      <c r="AJ45" s="5">
        <v>1130.95</v>
      </c>
      <c r="AK45" s="5">
        <v>1112.0999999999999</v>
      </c>
      <c r="AL45" s="5">
        <v>1102.1600000000001</v>
      </c>
    </row>
    <row r="46" spans="1:38" ht="14.25" customHeight="1" x14ac:dyDescent="0.25">
      <c r="A46" s="4" t="s">
        <v>42</v>
      </c>
      <c r="B46" s="5">
        <v>141.5</v>
      </c>
      <c r="C46" s="5">
        <v>144.30000000000001</v>
      </c>
      <c r="D46" s="5">
        <v>145.15</v>
      </c>
      <c r="E46" s="5">
        <v>144.75</v>
      </c>
      <c r="F46" s="5">
        <v>145</v>
      </c>
      <c r="G46" s="5">
        <v>153</v>
      </c>
      <c r="H46" s="5">
        <v>143</v>
      </c>
      <c r="I46" s="5">
        <v>127.2</v>
      </c>
      <c r="J46" s="5">
        <v>131.30000000000001</v>
      </c>
      <c r="K46" s="5">
        <v>136.66</v>
      </c>
      <c r="L46" s="5">
        <v>131.6</v>
      </c>
      <c r="M46" s="5">
        <v>128.6</v>
      </c>
      <c r="N46" s="5">
        <v>131.30000000000001</v>
      </c>
      <c r="O46" s="5">
        <v>136.75</v>
      </c>
      <c r="P46" s="5">
        <v>120.2</v>
      </c>
      <c r="Q46" s="5">
        <v>109.67</v>
      </c>
      <c r="R46" s="5">
        <v>105.83</v>
      </c>
      <c r="S46" s="5">
        <v>108.75</v>
      </c>
      <c r="T46" s="5">
        <v>109.25</v>
      </c>
      <c r="U46" s="5">
        <v>99.5</v>
      </c>
      <c r="V46" s="5">
        <v>105.9</v>
      </c>
      <c r="W46" s="5">
        <v>94.55</v>
      </c>
      <c r="X46" s="5">
        <v>89.85</v>
      </c>
      <c r="Y46" s="5">
        <v>78.400000000000006</v>
      </c>
      <c r="Z46" s="5">
        <v>58.71</v>
      </c>
      <c r="AA46" s="5">
        <v>64.050000000000011</v>
      </c>
      <c r="AB46" s="5">
        <v>84.3</v>
      </c>
      <c r="AC46" s="5">
        <v>84</v>
      </c>
      <c r="AD46" s="5">
        <v>100.85</v>
      </c>
      <c r="AE46" s="5">
        <v>113.05</v>
      </c>
      <c r="AF46" s="5">
        <v>114.35</v>
      </c>
      <c r="AG46" s="5">
        <v>121.55000000000001</v>
      </c>
      <c r="AH46" s="5">
        <v>119.45</v>
      </c>
      <c r="AI46" s="5">
        <v>131</v>
      </c>
      <c r="AJ46" s="5">
        <v>125.35</v>
      </c>
      <c r="AK46" s="5">
        <v>147.69999999999999</v>
      </c>
      <c r="AL46" s="5">
        <v>137.44999999999999</v>
      </c>
    </row>
    <row r="47" spans="1:38" ht="14.25" customHeight="1" x14ac:dyDescent="0.25">
      <c r="A47" s="4" t="s">
        <v>43</v>
      </c>
      <c r="B47" s="5">
        <v>464.5</v>
      </c>
      <c r="C47" s="5">
        <v>517</v>
      </c>
      <c r="D47" s="5">
        <v>555.1</v>
      </c>
      <c r="E47" s="5">
        <v>521.6</v>
      </c>
      <c r="F47" s="5">
        <v>415.8</v>
      </c>
      <c r="G47" s="5">
        <v>418</v>
      </c>
      <c r="H47" s="5">
        <v>413.75</v>
      </c>
      <c r="I47" s="5">
        <v>381.95</v>
      </c>
      <c r="J47" s="5">
        <v>349.85</v>
      </c>
      <c r="K47" s="5">
        <v>325.55</v>
      </c>
      <c r="L47" s="5">
        <v>277</v>
      </c>
      <c r="M47" s="5">
        <v>297.77499999999998</v>
      </c>
      <c r="N47" s="5">
        <v>294.5</v>
      </c>
      <c r="O47" s="5">
        <v>281.14999999999998</v>
      </c>
      <c r="P47" s="5">
        <v>243.6</v>
      </c>
      <c r="Q47" s="5">
        <v>223</v>
      </c>
      <c r="R47" s="5">
        <v>219.8</v>
      </c>
      <c r="S47" s="5">
        <v>212</v>
      </c>
      <c r="T47" s="5">
        <v>206.5</v>
      </c>
      <c r="U47" s="5">
        <v>186.9</v>
      </c>
      <c r="V47" s="5">
        <v>152.35</v>
      </c>
      <c r="W47" s="5">
        <v>167.2</v>
      </c>
      <c r="X47" s="5">
        <v>141.1</v>
      </c>
      <c r="Y47" s="5">
        <v>158.85000000000002</v>
      </c>
      <c r="Z47" s="5">
        <v>164.8</v>
      </c>
      <c r="AA47" s="5">
        <v>189.88</v>
      </c>
      <c r="AB47" s="5">
        <v>198.65</v>
      </c>
      <c r="AC47" s="5">
        <v>190.18</v>
      </c>
      <c r="AD47" s="5">
        <v>175.72</v>
      </c>
      <c r="AE47" s="5">
        <v>182.15</v>
      </c>
      <c r="AF47" s="5">
        <v>178.2</v>
      </c>
      <c r="AG47" s="5">
        <v>187.61999999999998</v>
      </c>
      <c r="AH47" s="5">
        <v>164.93</v>
      </c>
      <c r="AI47" s="5">
        <v>146.05000000000001</v>
      </c>
      <c r="AJ47" s="5">
        <v>146.47999999999999</v>
      </c>
      <c r="AK47" s="5">
        <v>151.87</v>
      </c>
      <c r="AL47" s="5">
        <v>171.6</v>
      </c>
    </row>
    <row r="48" spans="1:38" ht="14.25" customHeight="1" x14ac:dyDescent="0.25">
      <c r="A48" s="4" t="s">
        <v>44</v>
      </c>
      <c r="B48" s="5">
        <v>480.48</v>
      </c>
      <c r="C48" s="5">
        <v>466.35</v>
      </c>
      <c r="D48" s="5">
        <v>435.6</v>
      </c>
      <c r="E48" s="5">
        <v>442.8</v>
      </c>
      <c r="F48" s="5">
        <v>472.5</v>
      </c>
      <c r="G48" s="5">
        <v>478.85</v>
      </c>
      <c r="H48" s="5">
        <v>554.25</v>
      </c>
      <c r="I48" s="5">
        <v>568.29999999999995</v>
      </c>
      <c r="J48" s="5">
        <v>629.79999999999995</v>
      </c>
      <c r="K48" s="5">
        <v>700.8</v>
      </c>
      <c r="L48" s="5">
        <v>743.1</v>
      </c>
      <c r="M48" s="5">
        <v>774.7</v>
      </c>
      <c r="N48" s="5">
        <v>758.25</v>
      </c>
      <c r="O48" s="5">
        <v>767.91</v>
      </c>
      <c r="P48" s="5">
        <v>758.6</v>
      </c>
      <c r="Q48" s="5">
        <v>721.25</v>
      </c>
      <c r="R48" s="5">
        <v>676.95</v>
      </c>
      <c r="S48" s="5">
        <v>705.95</v>
      </c>
      <c r="T48" s="5">
        <v>668.7</v>
      </c>
      <c r="U48" s="5">
        <v>673.65</v>
      </c>
      <c r="V48" s="5">
        <v>657.7</v>
      </c>
      <c r="W48" s="5">
        <v>633.5</v>
      </c>
      <c r="X48" s="5">
        <v>639.85</v>
      </c>
      <c r="Y48" s="5">
        <v>627.45000000000005</v>
      </c>
      <c r="Z48" s="5">
        <v>633.1</v>
      </c>
      <c r="AA48" s="5">
        <v>586.1</v>
      </c>
      <c r="AB48" s="5">
        <v>601.70000000000005</v>
      </c>
      <c r="AC48" s="5">
        <v>588.75000000000011</v>
      </c>
      <c r="AD48" s="5">
        <v>579.96</v>
      </c>
      <c r="AE48" s="5">
        <v>578.44999999999993</v>
      </c>
      <c r="AF48" s="5">
        <v>592.36</v>
      </c>
      <c r="AG48" s="5">
        <v>593.16999999999996</v>
      </c>
      <c r="AH48" s="5">
        <v>584.37</v>
      </c>
      <c r="AI48" s="5">
        <v>605.25</v>
      </c>
      <c r="AJ48" s="5">
        <v>573.29999999999995</v>
      </c>
      <c r="AK48" s="5">
        <v>580.75</v>
      </c>
      <c r="AL48" s="5">
        <v>577.85</v>
      </c>
    </row>
    <row r="49" spans="1:38" ht="14.25" customHeight="1" x14ac:dyDescent="0.25">
      <c r="A49" s="4" t="s">
        <v>45</v>
      </c>
      <c r="B49" s="5">
        <v>85</v>
      </c>
      <c r="C49" s="5">
        <v>94</v>
      </c>
      <c r="D49" s="5">
        <v>88</v>
      </c>
      <c r="E49" s="5">
        <v>109</v>
      </c>
      <c r="F49" s="5">
        <v>100</v>
      </c>
      <c r="G49" s="5">
        <v>98</v>
      </c>
      <c r="H49" s="5">
        <v>101</v>
      </c>
      <c r="I49" s="5">
        <v>102.25</v>
      </c>
      <c r="J49" s="5">
        <v>94</v>
      </c>
      <c r="K49" s="5">
        <v>102</v>
      </c>
      <c r="L49" s="5">
        <v>113</v>
      </c>
      <c r="M49" s="5">
        <v>104</v>
      </c>
      <c r="N49" s="5">
        <v>92.75</v>
      </c>
      <c r="O49" s="5">
        <v>80</v>
      </c>
      <c r="P49" s="5">
        <v>64.13</v>
      </c>
      <c r="Q49" s="5">
        <v>77.5</v>
      </c>
      <c r="R49" s="5">
        <v>92</v>
      </c>
      <c r="S49" s="5">
        <v>115.05</v>
      </c>
      <c r="T49" s="5">
        <v>66.55</v>
      </c>
      <c r="U49" s="5">
        <v>53.95</v>
      </c>
      <c r="V49" s="5">
        <v>57.4</v>
      </c>
      <c r="W49" s="5">
        <v>39.15</v>
      </c>
      <c r="X49" s="5">
        <v>43.25</v>
      </c>
      <c r="Y49" s="5">
        <v>41.45</v>
      </c>
      <c r="Z49" s="5">
        <v>34</v>
      </c>
      <c r="AA49" s="5">
        <v>48.5</v>
      </c>
      <c r="AB49" s="5">
        <v>40.6</v>
      </c>
      <c r="AC49" s="5">
        <v>38.5</v>
      </c>
      <c r="AD49" s="5">
        <v>39</v>
      </c>
      <c r="AE49" s="5">
        <v>36</v>
      </c>
      <c r="AF49" s="5">
        <v>45.5</v>
      </c>
      <c r="AG49" s="5">
        <v>51.15</v>
      </c>
      <c r="AH49" s="5">
        <v>33</v>
      </c>
      <c r="AI49" s="5">
        <v>29.55</v>
      </c>
      <c r="AJ49" s="5">
        <v>26.05</v>
      </c>
      <c r="AK49" s="5">
        <v>30.5</v>
      </c>
      <c r="AL49" s="5">
        <v>29.3</v>
      </c>
    </row>
    <row r="50" spans="1:38" ht="14.25" customHeight="1" x14ac:dyDescent="0.25">
      <c r="A50" s="4" t="s">
        <v>46</v>
      </c>
      <c r="B50" s="5">
        <v>153.19999999999999</v>
      </c>
      <c r="C50" s="5">
        <v>188.25</v>
      </c>
      <c r="D50" s="5">
        <v>204.2</v>
      </c>
      <c r="E50" s="5">
        <v>258.05</v>
      </c>
      <c r="F50" s="5">
        <v>304.45</v>
      </c>
      <c r="G50" s="5">
        <v>330.2</v>
      </c>
      <c r="H50" s="5">
        <v>358.6</v>
      </c>
      <c r="I50" s="5">
        <v>356.1</v>
      </c>
      <c r="J50" s="5">
        <v>352.8</v>
      </c>
      <c r="K50" s="5">
        <v>374.6</v>
      </c>
      <c r="L50" s="5">
        <v>380.1</v>
      </c>
      <c r="M50" s="5">
        <v>353.02499999999998</v>
      </c>
      <c r="N50" s="5">
        <v>351.91</v>
      </c>
      <c r="O50" s="5">
        <v>351.34</v>
      </c>
      <c r="P50" s="5">
        <v>368.9</v>
      </c>
      <c r="Q50" s="5">
        <v>392.95</v>
      </c>
      <c r="R50" s="5">
        <v>398.55</v>
      </c>
      <c r="S50" s="5">
        <v>398.7</v>
      </c>
      <c r="T50" s="5">
        <v>397.5</v>
      </c>
      <c r="U50" s="5">
        <v>385.75</v>
      </c>
      <c r="V50" s="5">
        <v>387.75</v>
      </c>
      <c r="W50" s="5">
        <v>402.35</v>
      </c>
      <c r="X50" s="5">
        <v>402.7</v>
      </c>
      <c r="Y50" s="5">
        <v>406.75</v>
      </c>
      <c r="Z50" s="5">
        <v>413.6</v>
      </c>
      <c r="AA50" s="5">
        <v>414.55</v>
      </c>
      <c r="AB50" s="5">
        <v>407.25</v>
      </c>
      <c r="AC50" s="5">
        <v>395.6</v>
      </c>
      <c r="AD50" s="5">
        <v>374.6</v>
      </c>
      <c r="AE50" s="5">
        <v>388.7</v>
      </c>
      <c r="AF50" s="5">
        <v>400.75</v>
      </c>
      <c r="AG50" s="5">
        <v>421</v>
      </c>
      <c r="AH50" s="5">
        <v>412.25</v>
      </c>
      <c r="AI50" s="5">
        <v>386.9</v>
      </c>
      <c r="AJ50" s="5">
        <v>354.5</v>
      </c>
      <c r="AK50" s="5">
        <v>346.15</v>
      </c>
      <c r="AL50" s="5">
        <v>351.55</v>
      </c>
    </row>
    <row r="51" spans="1:38" ht="14.25" customHeight="1" x14ac:dyDescent="0.25">
      <c r="A51" s="4" t="s">
        <v>47</v>
      </c>
      <c r="B51" s="5">
        <v>693.3</v>
      </c>
      <c r="C51" s="5">
        <v>686</v>
      </c>
      <c r="D51" s="5">
        <v>762.6</v>
      </c>
      <c r="E51" s="5">
        <v>781.5</v>
      </c>
      <c r="F51" s="5">
        <v>853.75</v>
      </c>
      <c r="G51" s="5">
        <v>906.6</v>
      </c>
      <c r="H51" s="5">
        <v>896.9</v>
      </c>
      <c r="I51" s="5">
        <v>902.75</v>
      </c>
      <c r="J51" s="5">
        <v>895.75</v>
      </c>
      <c r="K51" s="5">
        <v>877</v>
      </c>
      <c r="L51" s="5">
        <v>887.75</v>
      </c>
      <c r="M51" s="5">
        <v>855.05</v>
      </c>
      <c r="N51" s="5">
        <v>865.2</v>
      </c>
      <c r="O51" s="5">
        <v>864.75</v>
      </c>
      <c r="P51" s="5">
        <v>887.6</v>
      </c>
      <c r="Q51" s="5">
        <v>866.7</v>
      </c>
      <c r="R51" s="5">
        <v>865.25</v>
      </c>
      <c r="S51" s="5">
        <v>827.6</v>
      </c>
      <c r="T51" s="5">
        <v>797.13</v>
      </c>
      <c r="U51" s="5">
        <v>748.35</v>
      </c>
      <c r="V51" s="5">
        <v>724.5</v>
      </c>
      <c r="W51" s="5">
        <v>691.59999999999991</v>
      </c>
      <c r="X51" s="5">
        <v>671.4</v>
      </c>
      <c r="Y51" s="5">
        <v>675.9</v>
      </c>
      <c r="Z51" s="5">
        <v>675.5</v>
      </c>
      <c r="AA51" s="5">
        <v>635.65</v>
      </c>
      <c r="AB51" s="5">
        <v>609.36</v>
      </c>
      <c r="AC51" s="5">
        <v>602.16</v>
      </c>
      <c r="AD51" s="5">
        <v>634.91000000000008</v>
      </c>
      <c r="AE51" s="5">
        <v>637.65</v>
      </c>
      <c r="AF51" s="5">
        <v>647.98</v>
      </c>
      <c r="AG51" s="5">
        <v>669.05</v>
      </c>
      <c r="AH51" s="5">
        <v>683.9</v>
      </c>
      <c r="AI51" s="5">
        <v>652.79999999999995</v>
      </c>
      <c r="AJ51" s="5">
        <v>674.1</v>
      </c>
      <c r="AK51" s="5">
        <v>623.99</v>
      </c>
      <c r="AL51" s="5">
        <v>560.74</v>
      </c>
    </row>
    <row r="52" spans="1:38" ht="14.25" customHeight="1" x14ac:dyDescent="0.25">
      <c r="A52" s="4" t="s">
        <v>48</v>
      </c>
      <c r="B52" s="5">
        <v>507</v>
      </c>
      <c r="C52" s="5">
        <v>518.20000000000005</v>
      </c>
      <c r="D52" s="5">
        <v>508.7</v>
      </c>
      <c r="E52" s="5">
        <v>508.9</v>
      </c>
      <c r="F52" s="5">
        <v>534</v>
      </c>
      <c r="G52" s="5">
        <v>519.20000000000005</v>
      </c>
      <c r="H52" s="5">
        <v>541.20000000000005</v>
      </c>
      <c r="I52" s="5">
        <v>566.85</v>
      </c>
      <c r="J52" s="5">
        <v>555</v>
      </c>
      <c r="K52" s="5">
        <v>528</v>
      </c>
      <c r="L52" s="5">
        <v>521.15</v>
      </c>
      <c r="M52" s="5">
        <v>526.63</v>
      </c>
      <c r="N52" s="5">
        <v>505.05</v>
      </c>
      <c r="O52" s="5">
        <v>488.35</v>
      </c>
      <c r="P52" s="5">
        <v>465.95</v>
      </c>
      <c r="Q52" s="5">
        <v>435.45</v>
      </c>
      <c r="R52" s="5">
        <v>391.78</v>
      </c>
      <c r="S52" s="5">
        <v>375.3</v>
      </c>
      <c r="T52" s="5">
        <v>369.85</v>
      </c>
      <c r="U52" s="5">
        <v>354.74</v>
      </c>
      <c r="V52" s="5">
        <v>346.45</v>
      </c>
      <c r="W52" s="5">
        <v>323.73</v>
      </c>
      <c r="X52" s="5">
        <v>314.7</v>
      </c>
      <c r="Y52" s="5">
        <v>339.25</v>
      </c>
      <c r="Z52" s="5">
        <v>387.34999999999997</v>
      </c>
      <c r="AA52" s="5">
        <v>385.63</v>
      </c>
      <c r="AB52" s="5">
        <v>343.75</v>
      </c>
      <c r="AC52" s="5">
        <v>271.75</v>
      </c>
      <c r="AD52" s="5">
        <v>269.85000000000002</v>
      </c>
      <c r="AE52" s="5">
        <v>272.64999999999998</v>
      </c>
      <c r="AF52" s="5">
        <v>291.48</v>
      </c>
      <c r="AG52" s="5">
        <v>302.5</v>
      </c>
      <c r="AH52" s="5">
        <v>306.39999999999998</v>
      </c>
      <c r="AI52" s="5">
        <v>178.8</v>
      </c>
      <c r="AJ52" s="5">
        <v>257.5</v>
      </c>
      <c r="AK52" s="5">
        <v>262.05</v>
      </c>
      <c r="AL52" s="5">
        <v>258.8</v>
      </c>
    </row>
    <row r="53" spans="1:38" ht="14.25" customHeight="1" x14ac:dyDescent="0.25">
      <c r="A53" s="4" t="s">
        <v>49</v>
      </c>
      <c r="B53" s="5">
        <v>133.75</v>
      </c>
      <c r="C53" s="5">
        <v>131.30000000000001</v>
      </c>
      <c r="D53" s="5">
        <v>132.35</v>
      </c>
      <c r="E53" s="5">
        <v>150</v>
      </c>
      <c r="F53" s="5">
        <v>139</v>
      </c>
      <c r="G53" s="5">
        <v>137</v>
      </c>
      <c r="H53" s="5">
        <v>150</v>
      </c>
      <c r="I53" s="5">
        <v>167</v>
      </c>
      <c r="J53" s="5">
        <v>175</v>
      </c>
      <c r="K53" s="5">
        <v>160</v>
      </c>
      <c r="L53" s="5">
        <v>169</v>
      </c>
      <c r="M53" s="5">
        <v>166</v>
      </c>
      <c r="N53" s="5">
        <v>159.75</v>
      </c>
      <c r="O53" s="5">
        <v>166.25</v>
      </c>
      <c r="P53" s="5">
        <v>172</v>
      </c>
      <c r="Q53" s="5">
        <v>144.25</v>
      </c>
      <c r="R53" s="5">
        <v>125</v>
      </c>
      <c r="S53" s="5">
        <v>133.15</v>
      </c>
      <c r="T53" s="5">
        <v>132.5</v>
      </c>
      <c r="U53" s="5">
        <v>117.75</v>
      </c>
      <c r="V53" s="5">
        <v>121.85</v>
      </c>
      <c r="W53" s="5">
        <v>121.25</v>
      </c>
      <c r="X53" s="5">
        <v>110.3</v>
      </c>
      <c r="Y53" s="5">
        <v>119.25</v>
      </c>
      <c r="Z53" s="5">
        <v>104.9</v>
      </c>
      <c r="AA53" s="5">
        <v>94.5</v>
      </c>
      <c r="AB53" s="5">
        <v>96.05</v>
      </c>
      <c r="AC53" s="5">
        <v>97.300000000000011</v>
      </c>
      <c r="AD53" s="5">
        <v>81.430000000000007</v>
      </c>
      <c r="AE53" s="5">
        <v>79.7</v>
      </c>
      <c r="AF53" s="5">
        <v>72.900000000000006</v>
      </c>
      <c r="AG53" s="5">
        <v>87.25</v>
      </c>
      <c r="AH53" s="5">
        <v>103.5</v>
      </c>
      <c r="AI53" s="5">
        <v>96.4</v>
      </c>
      <c r="AJ53" s="5">
        <v>95.35</v>
      </c>
      <c r="AK53" s="5">
        <v>90.75</v>
      </c>
      <c r="AL53" s="5">
        <v>96.15</v>
      </c>
    </row>
    <row r="54" spans="1:38" ht="14.25" customHeight="1" x14ac:dyDescent="0.25">
      <c r="A54" s="4" t="s">
        <v>50</v>
      </c>
      <c r="B54" s="5">
        <v>361</v>
      </c>
      <c r="C54" s="5">
        <v>338</v>
      </c>
      <c r="D54" s="5">
        <v>339</v>
      </c>
      <c r="E54" s="5">
        <v>374.75</v>
      </c>
      <c r="F54" s="5">
        <v>377.87</v>
      </c>
      <c r="G54" s="5">
        <v>387.85</v>
      </c>
      <c r="H54" s="5">
        <v>398.9</v>
      </c>
      <c r="I54" s="5">
        <v>405.15</v>
      </c>
      <c r="J54" s="5">
        <v>422.62</v>
      </c>
      <c r="K54" s="5">
        <v>444</v>
      </c>
      <c r="L54" s="5">
        <v>448.25</v>
      </c>
      <c r="M54" s="5">
        <v>375.75</v>
      </c>
      <c r="N54" s="5">
        <v>352.1</v>
      </c>
      <c r="O54" s="5">
        <v>307</v>
      </c>
      <c r="P54" s="5">
        <v>299.95</v>
      </c>
      <c r="Q54" s="5">
        <v>307.25</v>
      </c>
      <c r="R54" s="5">
        <v>292.2</v>
      </c>
      <c r="S54" s="5">
        <v>275.89999999999998</v>
      </c>
      <c r="T54" s="5">
        <v>270.33</v>
      </c>
      <c r="U54" s="5">
        <v>265.88</v>
      </c>
      <c r="V54" s="5">
        <v>280.74</v>
      </c>
      <c r="W54" s="5">
        <v>270.8</v>
      </c>
      <c r="X54" s="5">
        <v>271.7</v>
      </c>
      <c r="Y54" s="5">
        <v>246.65</v>
      </c>
      <c r="Z54" s="5">
        <v>258.75</v>
      </c>
      <c r="AA54" s="5">
        <v>256.55</v>
      </c>
      <c r="AB54" s="5">
        <v>243.8</v>
      </c>
      <c r="AC54" s="5">
        <v>240.00000000000003</v>
      </c>
      <c r="AD54" s="5">
        <v>237.55</v>
      </c>
      <c r="AE54" s="5">
        <v>248.8</v>
      </c>
      <c r="AF54" s="5">
        <v>239.4</v>
      </c>
      <c r="AG54" s="5">
        <v>220.15</v>
      </c>
      <c r="AH54" s="5">
        <v>213.8</v>
      </c>
      <c r="AI54" s="5">
        <v>196.25</v>
      </c>
      <c r="AJ54" s="5">
        <v>204.35</v>
      </c>
      <c r="AK54" s="5">
        <v>182.55</v>
      </c>
      <c r="AL54" s="5">
        <v>184.2</v>
      </c>
    </row>
    <row r="55" spans="1:38" ht="14.25" customHeight="1" x14ac:dyDescent="0.25">
      <c r="A55" s="4" t="s">
        <v>51</v>
      </c>
      <c r="B55" s="5">
        <v>544.9</v>
      </c>
      <c r="C55" s="5">
        <v>508.95</v>
      </c>
      <c r="D55" s="5">
        <v>529.25</v>
      </c>
      <c r="E55" s="5">
        <v>512.4</v>
      </c>
      <c r="F55" s="5">
        <v>549.5</v>
      </c>
      <c r="G55" s="5">
        <v>584.65</v>
      </c>
      <c r="H55" s="5">
        <v>598.79999999999995</v>
      </c>
      <c r="I55" s="5">
        <v>590.1</v>
      </c>
      <c r="J55" s="5">
        <v>625.1</v>
      </c>
      <c r="K55" s="5">
        <v>555.6</v>
      </c>
      <c r="L55" s="5">
        <v>545.85</v>
      </c>
      <c r="M55" s="5">
        <v>548.9</v>
      </c>
      <c r="N55" s="5">
        <v>535.85</v>
      </c>
      <c r="O55" s="5">
        <v>484.5</v>
      </c>
      <c r="P55" s="5">
        <v>496.75</v>
      </c>
      <c r="Q55" s="5">
        <v>885.07</v>
      </c>
      <c r="R55" s="5">
        <v>1381.07</v>
      </c>
      <c r="S55" s="5">
        <v>1799.66</v>
      </c>
      <c r="T55" s="5">
        <v>1560.72</v>
      </c>
      <c r="U55" s="5">
        <v>1426.65</v>
      </c>
      <c r="V55" s="5">
        <v>1320.13</v>
      </c>
      <c r="W55" s="5">
        <v>1367.98</v>
      </c>
      <c r="X55" s="5">
        <v>1442.18</v>
      </c>
      <c r="Y55" s="5">
        <v>1325.92</v>
      </c>
      <c r="Z55" s="5">
        <v>1256.3799999999999</v>
      </c>
      <c r="AA55" s="5">
        <v>1401.65</v>
      </c>
      <c r="AB55" s="5">
        <v>1488.4</v>
      </c>
      <c r="AC55" s="5">
        <v>1455.99</v>
      </c>
      <c r="AD55" s="5">
        <v>1532.53</v>
      </c>
      <c r="AE55" s="5">
        <v>1672.04</v>
      </c>
      <c r="AF55" s="5">
        <v>1767.81</v>
      </c>
      <c r="AG55" s="5">
        <v>1908.4299999999998</v>
      </c>
      <c r="AH55" s="5">
        <v>1931.7600000000002</v>
      </c>
      <c r="AI55" s="5">
        <v>4246.1499999999996</v>
      </c>
      <c r="AJ55" s="5">
        <v>3323.91</v>
      </c>
      <c r="AK55" s="5">
        <v>3028.94</v>
      </c>
      <c r="AL55" s="5">
        <v>3517.22</v>
      </c>
    </row>
    <row r="56" spans="1:38" ht="14.25" customHeight="1" x14ac:dyDescent="0.25">
      <c r="A56" s="4" t="s">
        <v>52</v>
      </c>
      <c r="B56" s="5">
        <v>296</v>
      </c>
      <c r="C56" s="5">
        <v>307</v>
      </c>
      <c r="D56" s="5">
        <v>315</v>
      </c>
      <c r="E56" s="5">
        <v>318.7</v>
      </c>
      <c r="F56" s="5">
        <v>360</v>
      </c>
      <c r="G56" s="5">
        <v>367</v>
      </c>
      <c r="H56" s="5">
        <v>366</v>
      </c>
      <c r="I56" s="5">
        <v>367</v>
      </c>
      <c r="J56" s="5">
        <v>387</v>
      </c>
      <c r="K56" s="5">
        <v>401</v>
      </c>
      <c r="L56" s="5">
        <v>397</v>
      </c>
      <c r="M56" s="5">
        <v>401.95</v>
      </c>
      <c r="N56" s="5">
        <v>398</v>
      </c>
      <c r="O56" s="5">
        <v>420</v>
      </c>
      <c r="P56" s="5">
        <v>445.6</v>
      </c>
      <c r="Q56" s="5">
        <v>424</v>
      </c>
      <c r="R56" s="5">
        <v>434.25</v>
      </c>
      <c r="S56" s="5">
        <v>445.15</v>
      </c>
      <c r="T56" s="5">
        <v>446.15</v>
      </c>
      <c r="U56" s="5">
        <v>458.25</v>
      </c>
      <c r="V56" s="5">
        <v>460.05</v>
      </c>
      <c r="W56" s="5">
        <v>444.75</v>
      </c>
      <c r="X56" s="5">
        <v>448.9</v>
      </c>
      <c r="Y56" s="5">
        <v>450.4</v>
      </c>
      <c r="Z56" s="5">
        <v>447.79999999999995</v>
      </c>
      <c r="AA56" s="5">
        <v>431.1</v>
      </c>
      <c r="AB56" s="5">
        <v>438.5</v>
      </c>
      <c r="AC56" s="5">
        <v>453.65</v>
      </c>
      <c r="AD56" s="5">
        <v>456.45000000000005</v>
      </c>
      <c r="AE56" s="5">
        <v>470.75</v>
      </c>
      <c r="AF56" s="5">
        <v>432.30000000000007</v>
      </c>
      <c r="AG56" s="5">
        <v>441</v>
      </c>
      <c r="AH56" s="5">
        <v>458.59999999999997</v>
      </c>
      <c r="AI56" s="5">
        <v>498.9</v>
      </c>
      <c r="AJ56" s="5">
        <v>445.2</v>
      </c>
      <c r="AK56" s="5">
        <v>463.95</v>
      </c>
      <c r="AL56" s="5">
        <v>497.7</v>
      </c>
    </row>
    <row r="57" spans="1:38" ht="14.25" customHeight="1" x14ac:dyDescent="0.25">
      <c r="A57" s="4" t="s">
        <v>53</v>
      </c>
      <c r="B57" s="5">
        <v>973.78</v>
      </c>
      <c r="C57" s="5">
        <v>1407.89</v>
      </c>
      <c r="D57" s="5">
        <v>1437.09</v>
      </c>
      <c r="E57" s="5">
        <v>1984.74</v>
      </c>
      <c r="F57" s="5">
        <v>2079.48</v>
      </c>
      <c r="G57" s="5">
        <v>2280.4699999999998</v>
      </c>
      <c r="H57" s="5">
        <v>1475.14</v>
      </c>
      <c r="I57" s="5">
        <v>1477.15</v>
      </c>
      <c r="J57" s="5">
        <v>1580.85</v>
      </c>
      <c r="K57" s="5">
        <v>1626.47</v>
      </c>
      <c r="L57" s="5">
        <v>1568.92</v>
      </c>
      <c r="M57" s="5">
        <v>2628.73</v>
      </c>
      <c r="N57" s="5">
        <v>1419.47</v>
      </c>
      <c r="O57" s="5">
        <v>1306.02</v>
      </c>
      <c r="P57" s="5">
        <v>1465.47</v>
      </c>
      <c r="Q57" s="5">
        <v>1085.8399999999999</v>
      </c>
      <c r="R57" s="5">
        <v>411.78</v>
      </c>
      <c r="S57" s="5" t="s">
        <v>54</v>
      </c>
      <c r="T57" s="5" t="s">
        <v>54</v>
      </c>
      <c r="U57" s="5" t="s">
        <v>54</v>
      </c>
      <c r="V57" s="5" t="s">
        <v>54</v>
      </c>
      <c r="W57" s="5" t="s">
        <v>54</v>
      </c>
      <c r="X57" s="6" t="s">
        <v>54</v>
      </c>
      <c r="Y57" s="6" t="s">
        <v>54</v>
      </c>
      <c r="Z57" s="5" t="s">
        <v>54</v>
      </c>
      <c r="AA57" s="5" t="s">
        <v>54</v>
      </c>
      <c r="AB57" s="5" t="s">
        <v>54</v>
      </c>
      <c r="AC57" s="5" t="s">
        <v>54</v>
      </c>
      <c r="AD57" s="5" t="s">
        <v>54</v>
      </c>
      <c r="AE57" s="5" t="s">
        <v>54</v>
      </c>
      <c r="AF57" s="5" t="s">
        <v>54</v>
      </c>
      <c r="AG57" s="5" t="s">
        <v>54</v>
      </c>
      <c r="AH57" s="5" t="s">
        <v>54</v>
      </c>
      <c r="AI57" s="5" t="s">
        <v>54</v>
      </c>
      <c r="AJ57" s="5" t="s">
        <v>54</v>
      </c>
      <c r="AK57" s="5" t="s">
        <v>54</v>
      </c>
      <c r="AL57" s="5" t="s">
        <v>54</v>
      </c>
    </row>
    <row r="58" spans="1:38" ht="14.25" customHeight="1" x14ac:dyDescent="0.25">
      <c r="A58" s="4" t="s">
        <v>55</v>
      </c>
      <c r="B58" s="5">
        <v>0</v>
      </c>
      <c r="C58" s="5">
        <v>190.8</v>
      </c>
      <c r="D58" s="5">
        <v>189.7</v>
      </c>
      <c r="E58" s="5">
        <v>212.5</v>
      </c>
      <c r="F58" s="5">
        <v>212.95</v>
      </c>
      <c r="G58" s="5">
        <v>267.7</v>
      </c>
      <c r="H58" s="5">
        <v>281.60000000000002</v>
      </c>
      <c r="I58" s="5">
        <v>282.3</v>
      </c>
      <c r="J58" s="5">
        <v>275.12</v>
      </c>
      <c r="K58" s="5">
        <v>293</v>
      </c>
      <c r="L58" s="5">
        <v>307.57</v>
      </c>
      <c r="M58" s="5">
        <v>307.70999999999998</v>
      </c>
      <c r="N58" s="5">
        <v>329</v>
      </c>
      <c r="O58" s="5">
        <v>330</v>
      </c>
      <c r="P58" s="5">
        <v>329.5</v>
      </c>
      <c r="Q58" s="5">
        <v>334</v>
      </c>
      <c r="R58" s="5">
        <v>334.9</v>
      </c>
      <c r="S58" s="5">
        <v>368.75</v>
      </c>
      <c r="T58" s="5">
        <v>394.95</v>
      </c>
      <c r="U58" s="5">
        <v>407.9</v>
      </c>
      <c r="V58" s="5">
        <v>404.45</v>
      </c>
      <c r="W58" s="5">
        <v>427.1</v>
      </c>
      <c r="X58" s="5">
        <v>395.85</v>
      </c>
      <c r="Y58" s="5">
        <v>398.4</v>
      </c>
      <c r="Z58" s="5">
        <v>395.25</v>
      </c>
      <c r="AA58" s="5">
        <v>396.85</v>
      </c>
      <c r="AB58" s="5">
        <v>400.65</v>
      </c>
      <c r="AC58" s="5">
        <v>416.85</v>
      </c>
      <c r="AD58" s="5">
        <v>425.05</v>
      </c>
      <c r="AE58" s="5">
        <v>431.25</v>
      </c>
      <c r="AF58" s="5">
        <v>422.75</v>
      </c>
      <c r="AG58" s="5">
        <v>433.3</v>
      </c>
      <c r="AH58" s="5">
        <v>428.85</v>
      </c>
      <c r="AI58" s="5">
        <v>372.15</v>
      </c>
      <c r="AJ58" s="5">
        <v>400.3</v>
      </c>
      <c r="AK58" s="5">
        <v>405.2</v>
      </c>
      <c r="AL58" s="5">
        <v>398</v>
      </c>
    </row>
    <row r="59" spans="1:38" s="9" customFormat="1" ht="16.5" thickBot="1" x14ac:dyDescent="0.3">
      <c r="A59" s="7" t="s">
        <v>56</v>
      </c>
      <c r="B59" s="8">
        <f t="shared" ref="B59:W59" si="0">SUM(B3:B58)</f>
        <v>102115.85999999999</v>
      </c>
      <c r="C59" s="8">
        <f t="shared" si="0"/>
        <v>103040.51000000001</v>
      </c>
      <c r="D59" s="8">
        <f t="shared" si="0"/>
        <v>105662.01</v>
      </c>
      <c r="E59" s="8">
        <f t="shared" si="0"/>
        <v>110364.87999999999</v>
      </c>
      <c r="F59" s="8">
        <f t="shared" si="0"/>
        <v>115640.75999999998</v>
      </c>
      <c r="G59" s="8">
        <f t="shared" si="0"/>
        <v>119201.15999999999</v>
      </c>
      <c r="H59" s="8">
        <f t="shared" si="0"/>
        <v>121429.71000000002</v>
      </c>
      <c r="I59" s="8">
        <f t="shared" si="0"/>
        <v>122511.45</v>
      </c>
      <c r="J59" s="8">
        <f t="shared" si="0"/>
        <v>124752.76</v>
      </c>
      <c r="K59" s="8">
        <f t="shared" si="0"/>
        <v>126464.76500000001</v>
      </c>
      <c r="L59" s="8">
        <f t="shared" si="0"/>
        <v>129553.60000000002</v>
      </c>
      <c r="M59" s="8">
        <f t="shared" si="0"/>
        <v>132904.80599999998</v>
      </c>
      <c r="N59" s="8">
        <f t="shared" si="0"/>
        <v>131696.48000000001</v>
      </c>
      <c r="O59" s="8">
        <f t="shared" si="0"/>
        <v>132256.24999999994</v>
      </c>
      <c r="P59" s="8">
        <f t="shared" si="0"/>
        <v>132669.66</v>
      </c>
      <c r="Q59" s="8">
        <f t="shared" si="0"/>
        <v>132484.79099999994</v>
      </c>
      <c r="R59" s="8">
        <f t="shared" si="0"/>
        <v>131622.54500000001</v>
      </c>
      <c r="S59" s="8">
        <f t="shared" si="0"/>
        <v>130927.69499999999</v>
      </c>
      <c r="T59" s="8">
        <f t="shared" si="0"/>
        <v>131263.47000000003</v>
      </c>
      <c r="U59" s="8">
        <f t="shared" si="0"/>
        <v>130164.20999999998</v>
      </c>
      <c r="V59" s="8">
        <f t="shared" si="0"/>
        <v>128975.24</v>
      </c>
      <c r="W59" s="8">
        <f t="shared" si="0"/>
        <v>128380.75000000003</v>
      </c>
      <c r="X59" s="8">
        <f>SUM(X3:X58)</f>
        <v>129228.67000000001</v>
      </c>
      <c r="Y59" s="8">
        <f>SUM(Y3:Y58)</f>
        <v>129046.70999999993</v>
      </c>
      <c r="Z59" s="8">
        <f>SUM(Z3:Z58)</f>
        <v>128885.84000000004</v>
      </c>
      <c r="AA59" s="8">
        <f>SUM(AA3:AA58)</f>
        <v>128965.51000000002</v>
      </c>
      <c r="AB59" s="8">
        <f t="shared" ref="AB59:AL59" si="1">SUM(AB4:AB58)</f>
        <v>128435.21000000004</v>
      </c>
      <c r="AC59" s="8">
        <f t="shared" si="1"/>
        <v>128580.18000000001</v>
      </c>
      <c r="AD59" s="8">
        <f t="shared" si="1"/>
        <v>129704.74000000005</v>
      </c>
      <c r="AE59" s="8">
        <f t="shared" si="1"/>
        <v>130295.32999999999</v>
      </c>
      <c r="AF59" s="8">
        <f t="shared" si="1"/>
        <v>129954.15999999997</v>
      </c>
      <c r="AG59" s="8">
        <f t="shared" si="1"/>
        <v>129004.92999999996</v>
      </c>
      <c r="AH59" s="8">
        <f t="shared" si="1"/>
        <v>128796.80999999997</v>
      </c>
      <c r="AI59" s="8">
        <f t="shared" si="1"/>
        <v>127015.3</v>
      </c>
      <c r="AJ59" s="8">
        <f t="shared" si="1"/>
        <v>127584.88000000002</v>
      </c>
      <c r="AK59" s="8">
        <f t="shared" si="1"/>
        <v>128238.04</v>
      </c>
      <c r="AL59" s="8">
        <f t="shared" si="1"/>
        <v>128275.13000000006</v>
      </c>
    </row>
    <row r="60" spans="1:38" s="11" customFormat="1" ht="9.75" thickTop="1" x14ac:dyDescent="0.15">
      <c r="A60" s="14" t="s">
        <v>58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1:38" x14ac:dyDescent="0.25"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38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38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38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2:12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2:12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2:12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2:12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2:12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2:12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2:12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2:12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</sheetData>
  <phoneticPr fontId="7" type="noConversion"/>
  <printOptions horizontalCentered="1"/>
  <pageMargins left="0" right="0" top="0.12" bottom="0" header="0.25" footer="0"/>
  <pageSetup scale="68" orientation="landscape" verticalDpi="96" r:id="rId1"/>
  <headerFooter alignWithMargins="0">
    <oddFooter xml:space="preserve">&amp;R&amp;10
</oddFooter>
  </headerFooter>
  <colBreaks count="2" manualBreakCount="2">
    <brk id="12" max="58" man="1"/>
    <brk id="23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ADM History thru FY2024</vt:lpstr>
      <vt:lpstr>'ADM History thru FY2024'!Print_Area</vt:lpstr>
      <vt:lpstr>'ADM History thru FY2024'!Print_Titles</vt:lpstr>
    </vt:vector>
  </TitlesOfParts>
  <Company>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Daily Membership History</dc:title>
  <dc:creator>mhlobaugh</dc:creator>
  <cp:lastModifiedBy>Delara, Jared J (EED)</cp:lastModifiedBy>
  <cp:lastPrinted>2022-03-16T21:41:44Z</cp:lastPrinted>
  <dcterms:created xsi:type="dcterms:W3CDTF">2011-03-08T22:05:38Z</dcterms:created>
  <dcterms:modified xsi:type="dcterms:W3CDTF">2024-03-22T19:03:59Z</dcterms:modified>
</cp:coreProperties>
</file>